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1_budžet FBiH_izmjena" sheetId="1" r:id="rId1"/>
  </sheets>
  <definedNames>
    <definedName name="KantonID">#REF!</definedName>
  </definedNames>
  <calcPr fullCalcOnLoad="1"/>
</workbook>
</file>

<file path=xl/sharedStrings.xml><?xml version="1.0" encoding="utf-8"?>
<sst xmlns="http://schemas.openxmlformats.org/spreadsheetml/2006/main" count="522" uniqueCount="521">
  <si>
    <t>Naziv prihoda</t>
  </si>
  <si>
    <t>Oznaka vrste prihoda</t>
  </si>
  <si>
    <t>5.</t>
  </si>
  <si>
    <t>8.</t>
  </si>
  <si>
    <t>9.</t>
  </si>
  <si>
    <t>Doprinos za penzijsko i invalidsko osiguranje</t>
  </si>
  <si>
    <t xml:space="preserve">Sredstva za pripravnike radi osiguranja za slučaj povrede na radu i profesionalne bolesti </t>
  </si>
  <si>
    <t>Ostali prihodi od finansijske i nematerijalne imovine</t>
  </si>
  <si>
    <t>Prihodi od iznajmljivanja poslovnih prostora i ostale materijalne imovine</t>
  </si>
  <si>
    <t>Prihodi od iznajmljivanja vozila</t>
  </si>
  <si>
    <t>Prihodi od iznajmljivanja opreme</t>
  </si>
  <si>
    <t>Prihodi od iznajmljivanja ostale materijalne imovine</t>
  </si>
  <si>
    <t>Prihodi od kamate za depozite u banci</t>
  </si>
  <si>
    <t>Prihodi po osnovu kamata na investirana javna sredstva</t>
  </si>
  <si>
    <t>Prihodi ostvareni prodajom stanova</t>
  </si>
  <si>
    <t>Ostali prihodi od imovine</t>
  </si>
  <si>
    <t>Kamate primljene od pozajmica gradovima</t>
  </si>
  <si>
    <t>Kamate primljene od pozajmica općinama</t>
  </si>
  <si>
    <t xml:space="preserve">Kamate primljene od pozajmica mjesnim zajednicama </t>
  </si>
  <si>
    <t>Kamate primljene od pozajmica pojedincima</t>
  </si>
  <si>
    <t>Kamate primljene od pozajmica neprofitnim organizacijama</t>
  </si>
  <si>
    <t>Prihodi od privatizacije stanova</t>
  </si>
  <si>
    <t>Prihodi od privatizacije poslovnih prostora</t>
  </si>
  <si>
    <t>Prihodi od ostalih vidova privatizacije</t>
  </si>
  <si>
    <t>Prihodi od pružanja usluga drugima</t>
  </si>
  <si>
    <t>Povrat pogrešno isplaćenih plaća</t>
  </si>
  <si>
    <t>Povrati naknada troškova zaposlenih</t>
  </si>
  <si>
    <t>Ostali povrati</t>
  </si>
  <si>
    <t>Uplate za prekoračenje troškova PTT usluga</t>
  </si>
  <si>
    <t>Naplate premija osiguranja</t>
  </si>
  <si>
    <t>Primljene namjenske donacije neplanirane u budžetu</t>
  </si>
  <si>
    <t>Uplaćene refundacije bolovanja iz ranijih godina</t>
  </si>
  <si>
    <t>Ostale neplanirane uplate</t>
  </si>
  <si>
    <t xml:space="preserve">Primljeni tekući transferi od inostranih vlada </t>
  </si>
  <si>
    <t>Primljeni tekući transferi od međunarodnih organizacija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</si>
  <si>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</si>
  <si>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</si>
  <si>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</si>
  <si>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</si>
  <si>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Porez po odbitku</t>
  </si>
  <si>
    <t xml:space="preserve">Naknada za korištenje podataka izmjere katastra </t>
  </si>
  <si>
    <t xml:space="preserve">Naknada za vršenje usluga iz oblasti premjera i katastra </t>
  </si>
  <si>
    <t xml:space="preserve">Posebna naknada  za zaštitu od prirodnih i drugih nesreća gdje je osnovica zbirni iznos neto primitaka po osnovu druge samostalne djelatnosti i povremenog samostalnog rada </t>
  </si>
  <si>
    <t>Naknada za vatrogasne jedinice iz premije osiguranja imovine od požara i prirodnih sila</t>
  </si>
  <si>
    <t>Prihodi od davanja prava patenata i autorskih prava</t>
  </si>
  <si>
    <t>Prihodi od GSM licence</t>
  </si>
  <si>
    <t>Ostali prihodi od zakupa</t>
  </si>
  <si>
    <t>Prihodi od privatizacije preduzeća</t>
  </si>
  <si>
    <t>Povrat invalidnina iz ranijih godina</t>
  </si>
  <si>
    <t>Povrat premija u primarnoj poljoprivrednoj proizvodnji</t>
  </si>
  <si>
    <t>Prihodi od troškova zapljene u postupku prinudne naplate</t>
  </si>
  <si>
    <t>Primljeni namjenski transfer iz sredstava za zaštitu okoline</t>
  </si>
  <si>
    <t>Transfer od kantonalnog Zavoda zdravstvenog osiguranja</t>
  </si>
  <si>
    <t>Donacije od domaćih fizičkih i pravnih lica za otklanjanje posljedica prirodne nesreće i obnovu područja zahvaćenih prirodnom nesrećom</t>
  </si>
  <si>
    <t>Primljeni kapitalni transferi od međunarodnih organizacija</t>
  </si>
  <si>
    <t>Primljeni kapitalni transferi od Države</t>
  </si>
  <si>
    <t>Primljeni kapitalni transferi od Federacije</t>
  </si>
  <si>
    <t>Primljeni kapitalni transferi od Republike Srpske</t>
  </si>
  <si>
    <t>Primljeni kapitalni transferi od kantona</t>
  </si>
  <si>
    <t>Primljeni kapitalni transferi od gradova</t>
  </si>
  <si>
    <t>Primljeni kapitalni transferi od općina</t>
  </si>
  <si>
    <t>Kapitalni transferi od nevladinih izvora</t>
  </si>
  <si>
    <t>Kapitalni transferi od preduzeća</t>
  </si>
  <si>
    <t>Kapitalni transferi od pojedinaca</t>
  </si>
  <si>
    <t>Naknade za privremeno obustavljanje održavanja polaska ili reda vožnje</t>
  </si>
  <si>
    <t>Naknada za zajedničke profesionalne vatrogasne jedinice iz premije osiguranja imovine od požara i prirodnih sila</t>
  </si>
  <si>
    <t>Naknade za obrasce koje izdaju kapetanije</t>
  </si>
  <si>
    <t>Naknade za baždarenje čamaca</t>
  </si>
  <si>
    <t>Naknade za pregled čamaca</t>
  </si>
  <si>
    <t>Prihodi od finansijske i nefinansijske imovine - od Civilne avijacije</t>
  </si>
  <si>
    <t>Kamate primljene od pozajmica Državi</t>
  </si>
  <si>
    <t>Kamate primljene od drugih domaćih pozajmica</t>
  </si>
  <si>
    <t>Prihodi od privatizacije banaka</t>
  </si>
  <si>
    <t>Prihodi od naučno-istraživačkog rada</t>
  </si>
  <si>
    <t>Prihodi od prodaje mjeničnih blanketa</t>
  </si>
  <si>
    <t>Donacije od fizičkih i pravnih lica za poticaj za zapošljavanje</t>
  </si>
  <si>
    <t>Donacije od inostranih fizičkih i pravnih lica za poticaj za zapošljavanje</t>
  </si>
  <si>
    <t>Donacije od inostranih fizičkih i pravnih lica za otklanjanje posljedica prirodne nesreće i obnovu područja zahvaćenih prirodnom nesrećom</t>
  </si>
  <si>
    <t>Prihodi od prodaje oduzete robe po postupku Porezne uprave</t>
  </si>
  <si>
    <t>Obrazac broj 1.</t>
  </si>
  <si>
    <t>Bruto naplata u tekućem periodu</t>
  </si>
  <si>
    <t>Porez na dobit banaka</t>
  </si>
  <si>
    <t>Porez na dobit mikrokreditnih organizacija</t>
  </si>
  <si>
    <t>Prihodi od indirektnih poreza koji pripadaju Federaciji</t>
  </si>
  <si>
    <t>Prihodi od indirektnih poreza na ime finansiranja relevantnog duga</t>
  </si>
  <si>
    <t>Kamate primljene od pozajmica Republici Srpskoj</t>
  </si>
  <si>
    <t>Kamate primljene od pozajmica kantonima</t>
  </si>
  <si>
    <t>Prihodi od pozitivnih kursnih razlika</t>
  </si>
  <si>
    <t>Takse za detašmane</t>
  </si>
  <si>
    <t>Taksa za uspostavu rezervi naftnih derivata</t>
  </si>
  <si>
    <t>Naknada za troškove postupka distribucije bilateralnih transportnih dozvola dodijeljenih domaćim prijevoznicima</t>
  </si>
  <si>
    <t>Prihodi od pružanja usluga drugim nivoima vlasti – refundacija za štampanje matičnih knjiga i ostalih obrazaca</t>
  </si>
  <si>
    <t>Prihodi od mjenica</t>
  </si>
  <si>
    <t>Prihodi od imovinske koristi pribavljeni krivičnim djelom, oduzeti u skladu sa članom 115. Krivičnog zakona Federacije Bosne i Hercegovine</t>
  </si>
  <si>
    <t>Budžet Federacije BIH / Izmjene i dopune Budžeta Federacije BIH</t>
  </si>
  <si>
    <t>Kamate primljene od pozajmica finansijskim institucijama</t>
  </si>
  <si>
    <t xml:space="preserve">Primljeni namjenski transferi za kulturu </t>
  </si>
  <si>
    <t xml:space="preserve">Primljeni namjenski transferi za sport </t>
  </si>
  <si>
    <t xml:space="preserve">Primljeni namjenski transferi za šumarstvo </t>
  </si>
  <si>
    <t xml:space="preserve">Primljeni namjenski transferi za izbore </t>
  </si>
  <si>
    <t>Primljeni namjenski transferi za obrazovanje</t>
  </si>
  <si>
    <t xml:space="preserve">Primljeni namjenski transfer za razvoj turizma u Federaciji BiH  </t>
  </si>
  <si>
    <t>Transfer od kantonalne Službe za zapošljavanje</t>
  </si>
  <si>
    <t>Primljeni tekući transferi od FBiH za penzije bivše JNA u skladu s članom 139. Zakona o penzijskom i invalidskom osiguranju</t>
  </si>
  <si>
    <t>Primljeni tekući transferi od FBiH-Zakon o službi u vojsci FBiH</t>
  </si>
  <si>
    <t>Primljeni tekući transferi od FBiH-Zakon o izmjeni i dopuni Zakona o potvrđivanju prava na prijevremenu starosnu penziju ostvarenu pod povoljnijim uslovima</t>
  </si>
  <si>
    <t>Domaće donacije za podršku budžetu</t>
  </si>
  <si>
    <t>Domaće donacije za investicijske projekte</t>
  </si>
  <si>
    <t>Donacije za podršku budžetu iz inostranstva</t>
  </si>
  <si>
    <t>Donacije za investicijske projekte iz inostranstva</t>
  </si>
  <si>
    <t>IZVJEŠTAJ O OSTVARENIM PRIHODIMA BUDŽETA FEDERACIJE BOSNE I HERCEGOVINE</t>
  </si>
  <si>
    <t>Porez na dobit društava za osiguranje imovine i lica</t>
  </si>
  <si>
    <t>Porez na dobit društava za reosiguranje imovine i lica</t>
  </si>
  <si>
    <t>Porez na dobit pravnih lica iz oblasti elektroprivrede</t>
  </si>
  <si>
    <t>Porez na dobit pravnih lica iz oblasti pošte i telekomunikacija</t>
  </si>
  <si>
    <t>Porez na dobit pravnih lica iz oblasti igara na sreću</t>
  </si>
  <si>
    <t>Poseban porez na plaću za zaštitu od prirodnih i drugih nesreća</t>
  </si>
  <si>
    <t>Uplate zaostalih obaveza od carina i ostale uvozne takse i poseban porez na uvezene proizvode</t>
  </si>
  <si>
    <t xml:space="preserve">Prihodi od prodaje stanova koji su u vlasništvu nadležnog nivoa vlasti   </t>
  </si>
  <si>
    <t>Povrat duplo plaćenih obaveza</t>
  </si>
  <si>
    <t>Prihodi od troškova naplate po osnovu pokretanja postupka prinudne naplate</t>
  </si>
  <si>
    <t>Primljeni kapitalni transferi od inostranih vlada</t>
  </si>
  <si>
    <t>Prihodi od dividendi i udjela u profitu u javnim preduzećima i finansijskim institucijama</t>
  </si>
  <si>
    <t>Ostali prihodi finansijske i nematerijalne imovine</t>
  </si>
  <si>
    <t>Kamate primljene od pozajmica javnim preduzećima</t>
  </si>
  <si>
    <t>Transfer od Federalnog zavoda za zapošljavanje</t>
  </si>
  <si>
    <t>Donacije od stranih fizičkih lica</t>
  </si>
  <si>
    <t>Donacije od fizičkih lica</t>
  </si>
  <si>
    <t xml:space="preserve">Donacije od pravnih lica </t>
  </si>
  <si>
    <t>Primljeni tekući transferi od FBiH za pokriće dijela penzija na osnovu člana 94. Zakona o penzijskom i invalidskom osiguranju</t>
  </si>
  <si>
    <t>Primljeni tekući transferi od gradova</t>
  </si>
  <si>
    <t>Primljeni tekući transferi od općina</t>
  </si>
  <si>
    <t>Naknade ostalih troškova krivičnog postupka</t>
  </si>
  <si>
    <t>Prihodi od prodaje oduzete robe po pravosnažnim rješenjima</t>
  </si>
  <si>
    <t xml:space="preserve">Prihodi od  iznajmljivanja zemljišta </t>
  </si>
  <si>
    <t>ZA PERIOD OD________DO________</t>
  </si>
  <si>
    <t>Kumulativ od_______do_______</t>
  </si>
  <si>
    <t>Red. br.</t>
  </si>
  <si>
    <t>Poseban porez za zaštitu od prirodnih i drugih nesreća po osnovu ugovora o djelu i povremenih i privremenih poslova</t>
  </si>
  <si>
    <t>PODNOSILAC: ______________________________</t>
  </si>
  <si>
    <t xml:space="preserve">Porez na dobit </t>
  </si>
  <si>
    <t xml:space="preserve">Prihodi od indirektnih poreza sa Jedinstvenog računa </t>
  </si>
  <si>
    <t xml:space="preserve"> 1.</t>
  </si>
  <si>
    <t xml:space="preserve">   1.1.</t>
  </si>
  <si>
    <t xml:space="preserve">   1.2.</t>
  </si>
  <si>
    <t xml:space="preserve"> 2.</t>
  </si>
  <si>
    <t xml:space="preserve"> 3.</t>
  </si>
  <si>
    <t xml:space="preserve">   3.1.</t>
  </si>
  <si>
    <t xml:space="preserve">   3.2.</t>
  </si>
  <si>
    <r>
      <t xml:space="preserve">PRIHODI OD POREZA </t>
    </r>
    <r>
      <rPr>
        <b/>
        <sz val="10"/>
        <rFont val="Arial"/>
        <family val="2"/>
      </rPr>
      <t>(1. + 2. + 3. + 4.)</t>
    </r>
  </si>
  <si>
    <t xml:space="preserve">   2.1.</t>
  </si>
  <si>
    <t xml:space="preserve"> 6.</t>
  </si>
  <si>
    <t>I.</t>
  </si>
  <si>
    <t>II.</t>
  </si>
  <si>
    <t>III.</t>
  </si>
  <si>
    <t>Prihodi od prekršajnog garantnog otpusta (prihodi od garancije)</t>
  </si>
  <si>
    <t>Doprinos za dobrovoljno penzijsko i invalidsko osiguranje</t>
  </si>
  <si>
    <t xml:space="preserve">Posebna naknada za zaštitu od prirodnih i drugih nesreća gdje je osnovica zbirni iznos neto plaća </t>
  </si>
  <si>
    <t>Primljeni tekući transferi od FBiH za demobilisane borce i članove njihovih porodica</t>
  </si>
  <si>
    <t xml:space="preserve">Primljeni tekući transferi od FBiH za borce po Zakonu o pravima boraca i članova njihovih porodica </t>
  </si>
  <si>
    <t>Vlastiti javni prihodi od iznajmljivanja zemljišta</t>
  </si>
  <si>
    <t>Vlastiti prihodi od iznajmljivanja poslovnih prostora</t>
  </si>
  <si>
    <t>Vlastiti prihodi od iznajmljivanja drugih nepokretnosti</t>
  </si>
  <si>
    <t>Vlastiti prihodi od iznajmljivanja vozila</t>
  </si>
  <si>
    <t>Vlastiti prihodi od iznajmljivanja opreme</t>
  </si>
  <si>
    <t xml:space="preserve">Vlastiti javni prihodi od prodaje usluga, pristupa i korištenja </t>
  </si>
  <si>
    <t>Vlastiti javni prihodi od realizacije aktivnosti naučno-istraživačkog rada, izrade elaborata, studija, evaluacija, ekvivalencije, ekspertiza i drugih stručnih usluga</t>
  </si>
  <si>
    <t>Vlastiti javni prihodi od realizacije stručno-edukativnih aktivnosti i drugih oblika javnog istupanja (seminari, savjetovanja, okrugli stolovi)</t>
  </si>
  <si>
    <t>Vlastiti javni prihodi od oglašavanja proizvoda i usluga</t>
  </si>
  <si>
    <t>Vlastiti javni prihodi od distribucije i prodaje pisanih, foto i video publikacija i materijala, obrazaca</t>
  </si>
  <si>
    <t>Vlastiti javni prihodi od pružanja usluga cikličnog obrazovanja, škole u prirodi, produženog boravka u školama, školarina, upisnina i sl.</t>
  </si>
  <si>
    <t>Vlastiti javni prihodi od prodaje predmeta proizvedenih u radionicama organizovanim radi vršenja obrazovnih, radno-okupacionih aktivnosti i praktične nastave, te promotivnog materijala</t>
  </si>
  <si>
    <t xml:space="preserve">Vlastiti javni prihodi od ostalih aktivnosti </t>
  </si>
  <si>
    <t>Federalna naknada za uvjerenje o veterinarsko-zdravstvenom stanju životinja iz uvoza</t>
  </si>
  <si>
    <t>Naknada iz funkcionalne premije osiguranja motornih vozila za vatrogasne jedinice</t>
  </si>
  <si>
    <t>Naknada za zajedničke profesionalne vatrogasne jedinice iz funkcionalne premije osiguranja motornih vozila</t>
  </si>
  <si>
    <t>Prihodi od davanja prava na eksploataciju prirodnih resursa</t>
  </si>
  <si>
    <t>Povrat anuiteta od krajnjih korisnika za otplatu kredita</t>
  </si>
  <si>
    <t>Prihodi od zakupa sportsko-privrednih lovišta</t>
  </si>
  <si>
    <t>Prihodi po osnovu obračunate premije za izdatu garanciju</t>
  </si>
  <si>
    <t>Prihodi po osnovu obračunate provizije za izdatu garanciju</t>
  </si>
  <si>
    <t>Prihodi od  pružanja usluga fizičkim licima</t>
  </si>
  <si>
    <t>Prihodi od prodaje taksenih maraka</t>
  </si>
  <si>
    <t xml:space="preserve">Naknada za polaganje stručnih ispita </t>
  </si>
  <si>
    <t>Prihodi od naplaćenih potraživanja po osnovu aktiviranih garancija uključujući i zatezne kamate</t>
  </si>
  <si>
    <t xml:space="preserve">Prihodi od prodaje robe osuđenim osobama </t>
  </si>
  <si>
    <t>Prihodi od pružanja usluga drugim nivoima vlasti - za  pritvorena lica</t>
  </si>
  <si>
    <t>Troškovi prekršajnog postupka</t>
  </si>
  <si>
    <t>Naknada za proizvedenu naftu i plin</t>
  </si>
  <si>
    <t>Naknade za izdvajanje iz šumsko-privrednog područja (zaostale uplate)</t>
  </si>
  <si>
    <t>Naknada za korištenje državnih šuma (zaostale uplate)</t>
  </si>
  <si>
    <t>Naknada u postupku promjene namjene šumskog zemljišta (krčenje šuma) (zaostale uplate)</t>
  </si>
  <si>
    <t>Naknada po osnovu prava služnosti državnog šumskog zemljišta (zaostale uplate)</t>
  </si>
  <si>
    <t>Naknada po osnovu zakupa državnog šumskog zemljišta (zaostale uplate)</t>
  </si>
  <si>
    <t>Naknada za eksproprisano državno šumsko zemljište (zaostale uplate)</t>
  </si>
  <si>
    <t>Vlastiti prihodi budžetskih korisnika (zaostale uplate)</t>
  </si>
  <si>
    <t>Naknada za opće korisne funkcije šuma (zaostale uplate)</t>
  </si>
  <si>
    <t>Naknada za korištenje opće korisnih funkcija šuma (zaostale uplate)</t>
  </si>
  <si>
    <t>Sredstva za proširenu biološku reprodukciju šuma (zaostale uplate)</t>
  </si>
  <si>
    <t>Naknada za krčenje šuma (zaostale uplate)</t>
  </si>
  <si>
    <t>Naknada za ograničenje korištenja šuma (zaostale uplate)</t>
  </si>
  <si>
    <t>Sredstva za jednostavnu biološku reprodukciju šuma (zaostale uplate)</t>
  </si>
  <si>
    <t>Sredstva na promet šuma (zaostale uplate)</t>
  </si>
  <si>
    <t>Uplata anuiteta za date  kredite pojedincima</t>
  </si>
  <si>
    <t xml:space="preserve">Ostali porezi na dobit </t>
  </si>
  <si>
    <t>Federalne administrativne takse</t>
  </si>
  <si>
    <t>Federalne sudske takse za pravna lica</t>
  </si>
  <si>
    <t>Federalne sudske takse za fizička lica</t>
  </si>
  <si>
    <t>Putničke takse – naknade za unaprjeđenje avio prometa u Federaciji</t>
  </si>
  <si>
    <t>Posebna taksa za izmirenje duga za isporuku prirodnog gasa</t>
  </si>
  <si>
    <t>Naknade za priređivanje igara na sreću</t>
  </si>
  <si>
    <t xml:space="preserve">Mjesečna naknada za priređivanje igara na sreću </t>
  </si>
  <si>
    <t xml:space="preserve">Ostale naknade za priređivanje igara na sreću </t>
  </si>
  <si>
    <t>Naknade ostvarene priređivanjem klasičnih igara na sreću iz  prometa Lutrije BiH</t>
  </si>
  <si>
    <t>Naknade od tombolskih kartica</t>
  </si>
  <si>
    <t>Naknada za sigurnost plovidbe koju plaćaju inostrana plovila i naknada za odobrenje za plovidbu inostranih plovila u teritorijalnim vodama Bosne i Hercegovine</t>
  </si>
  <si>
    <t>Naknada za korištenje objekata sigurnosti u unutrašnjim i teritorijalnim vodama Bosne i Hercegovine</t>
  </si>
  <si>
    <t>Naknada domaćih i inostranih brodova za prijevoz putnika preko morskog akvatorija Neum-Klek</t>
  </si>
  <si>
    <t xml:space="preserve">Naknada za korištenje objekata sigurnosti plovidbe na unutrašnjim i pomorskim plovnim putevima </t>
  </si>
  <si>
    <t>Naknada za koncesiju za istražni prostor u fazi istraživanja nafte i plina</t>
  </si>
  <si>
    <t>Federalna naknada za obavezni zdravstveni pregled bilja u prometu preko teritorije Federacije</t>
  </si>
  <si>
    <t>Federalna naknada za izvršeni veterinarsko sanitarni pregled u prometu preko teritorije Federacije</t>
  </si>
  <si>
    <t>Federalna naknada za izvršene veterinarsko zdravstvene preglede i kontrolu u zemlji</t>
  </si>
  <si>
    <t>Federalne takse i naknade za pokriće troškova kvaliteta poljoprivrednih proizvoda u vanjskom prometu</t>
  </si>
  <si>
    <t>Takse za pokrivanje troškova i utvrđivanje zdravstvene ispravnosti životnih namirnica</t>
  </si>
  <si>
    <t xml:space="preserve">Federalna naknada za obavljene obavezne kontrole pošiljki mineralnih đubriva pri uvozu u Federaciju </t>
  </si>
  <si>
    <t xml:space="preserve">Naknade troškova branilaca po službenoj dužnosti </t>
  </si>
  <si>
    <t>Naknada od prisilnog izvršenja putem drugog lica o trošku subjekta nadzora - FUZIP</t>
  </si>
  <si>
    <t xml:space="preserve">Naknade po osnovu tehničkih pregleda građevina i po osnovu stručnih ispita  </t>
  </si>
  <si>
    <t>Federalna naknada od izdatih licenci, uvjerenja, certifikata i stručnih publikacija</t>
  </si>
  <si>
    <t>Doprinos za penzijsko i invalidsko osiguranje na primitke od druge samostalne djelatnosti i povremenog samostalnog rada</t>
  </si>
  <si>
    <t>Dodatni doprinos za penzijsko-invalidsko osiguranje</t>
  </si>
  <si>
    <t>Doprinos za penzijsko i invalidsko osiguranje koje za nezaposlene osobe plaćaju kantonalne službe za zapošljavanje</t>
  </si>
  <si>
    <t>Doprinos za penzijsko i invalidsko osiguranje lica osiguranih u određenim okolnostima</t>
  </si>
  <si>
    <t xml:space="preserve">Novčane kazne za prekršaje koji su registrovani  u registru novčanih kazni i troškovi prekršajnog postupka  </t>
  </si>
  <si>
    <t xml:space="preserve">Novčane kazne za krivična djela koje pripadaju Federaciji </t>
  </si>
  <si>
    <t xml:space="preserve">Novčane kazne koje su propisane u članu 16. Zakona o sukobu interesa u organima vlasti u Federaciji Bosne i Hercegovine </t>
  </si>
  <si>
    <t xml:space="preserve">Novčana sredstva po osnovu primjene Zakona o oduzimanju nezakonito stečene imovine krivičnim djelom u Federaciji BiH </t>
  </si>
  <si>
    <t>Novčane kazne za prekršaje koje pripadaju Federaciji i troškovi prekršajnog postupka od fizičkih lica (zaostale uplate)</t>
  </si>
  <si>
    <t>Novčane kazne za prekršaje koje pripadaju Federaciji i troškovi prekršajnog postupka od pravnih lica (zaostale uplate)</t>
  </si>
  <si>
    <t>Novčane kazne za prekršaje koje izriču federalni organi uprave i troškovi postupka (zaostale uplate)</t>
  </si>
  <si>
    <t>Novčane kazne za privredne prestupe koje pripadaju Federaciji i troškovi postupka (zaostale uplate)</t>
  </si>
  <si>
    <t>Novčane kazne za saobraćajne prekršaje (zaostale uplate)</t>
  </si>
  <si>
    <t>Prihodi od  pružanja usluga pravnim licama</t>
  </si>
  <si>
    <t>Prihodi od  pružanja usluga drugim nivoima vlasti</t>
  </si>
  <si>
    <t xml:space="preserve">Transfer od Federalnog Zavoda zdravstvenog osiguranja i reosiguranja </t>
  </si>
  <si>
    <t xml:space="preserve">Donacije od inostranih pravnih lica </t>
  </si>
  <si>
    <t xml:space="preserve">Ostali javni prihodi                                                                                                                                                                        </t>
  </si>
  <si>
    <t xml:space="preserve">Prihodi po osnovu zaostalih obaveza                                                                                                      </t>
  </si>
  <si>
    <t xml:space="preserve">   3.3.</t>
  </si>
  <si>
    <t xml:space="preserve">   3.4.</t>
  </si>
  <si>
    <t xml:space="preserve">   3.5.</t>
  </si>
  <si>
    <t xml:space="preserve">   3.6.</t>
  </si>
  <si>
    <t xml:space="preserve">   3.7.</t>
  </si>
  <si>
    <t xml:space="preserve">   3.8.</t>
  </si>
  <si>
    <t xml:space="preserve">   3.9.</t>
  </si>
  <si>
    <t xml:space="preserve"> 4.</t>
  </si>
  <si>
    <t xml:space="preserve">   4.1.</t>
  </si>
  <si>
    <t xml:space="preserve">   4.2.</t>
  </si>
  <si>
    <t xml:space="preserve">Takse                                                                                                                                                                           </t>
  </si>
  <si>
    <t xml:space="preserve">Zaostali prihodi od ostalih poreza                                                                                                                                                                                   </t>
  </si>
  <si>
    <t xml:space="preserve">Naknade                                                                                                                                                         </t>
  </si>
  <si>
    <t xml:space="preserve">Naknade za priređivanje igara na sreću                                                                                                                                                               </t>
  </si>
  <si>
    <t xml:space="preserve">Naknade iz oblasti vodenog prijevoza                                                                                                                                                                  </t>
  </si>
  <si>
    <t xml:space="preserve">Koncesione naknade                                                                                                                                                                 </t>
  </si>
  <si>
    <t xml:space="preserve">Naknade za šume (zaostale uplate)                                                                                                                                                             </t>
  </si>
  <si>
    <t xml:space="preserve">Naknade iz oblasti civilne zaštite                                                                                                                                                                           </t>
  </si>
  <si>
    <t xml:space="preserve">Naknade iz oblasti veterinarstva i poljoprivrede                                                                                                                                                                         </t>
  </si>
  <si>
    <t xml:space="preserve">Ostale federalne naknade                                                                                                                                                                          </t>
  </si>
  <si>
    <t xml:space="preserve">Doprinosi                                                                                                                                                                  </t>
  </si>
  <si>
    <t xml:space="preserve">Novčane kazne                                                                                                                                                                      </t>
  </si>
  <si>
    <t>7.1.</t>
  </si>
  <si>
    <t xml:space="preserve">Prihodi od finansijske i nematerijalne imovine                                                                                                                                                                         </t>
  </si>
  <si>
    <t xml:space="preserve">Novčane kazne (zaostale uplate)                                                                                                                                                             </t>
  </si>
  <si>
    <t>7.2.</t>
  </si>
  <si>
    <t xml:space="preserve">Prihodi od iznajmljivanja                                                                                                                                                                          </t>
  </si>
  <si>
    <t>7.3.</t>
  </si>
  <si>
    <t xml:space="preserve">Prihodi od kamata                                                                                                                                                                    </t>
  </si>
  <si>
    <t>7.4.</t>
  </si>
  <si>
    <t xml:space="preserve">Prihodi od premije i provizije za izdatu garanciju                                                                                                                                             </t>
  </si>
  <si>
    <t xml:space="preserve">Prihodi od privatizacije                                                                                                                                                                  </t>
  </si>
  <si>
    <t>7.5.</t>
  </si>
  <si>
    <t>7.6.</t>
  </si>
  <si>
    <t xml:space="preserve">Prihodi od pružanja javnih usluga                                                                                                                                                          </t>
  </si>
  <si>
    <t xml:space="preserve">Vlastiti javni prihodi                                                                                                                                                            </t>
  </si>
  <si>
    <t>7.7.</t>
  </si>
  <si>
    <t xml:space="preserve">Neplanirane uplate i povrati                                                                                                                                           </t>
  </si>
  <si>
    <t>8.1.</t>
  </si>
  <si>
    <t>8.2.</t>
  </si>
  <si>
    <t xml:space="preserve">Tekući transferi                                                                                                                                                                </t>
  </si>
  <si>
    <t>9.6.</t>
  </si>
  <si>
    <t>9.1.</t>
  </si>
  <si>
    <t>9.2.</t>
  </si>
  <si>
    <t>9.3.</t>
  </si>
  <si>
    <t>9.4.</t>
  </si>
  <si>
    <t>9.5.</t>
  </si>
  <si>
    <t>9.7.</t>
  </si>
  <si>
    <t>9.8.</t>
  </si>
  <si>
    <t xml:space="preserve"> 10.</t>
  </si>
  <si>
    <t xml:space="preserve">Kapitalni transferi </t>
  </si>
  <si>
    <t xml:space="preserve">Donacije  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</si>
  <si>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</si>
  <si>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</si>
  <si>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</si>
  <si>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</si>
  <si>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</si>
  <si>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</si>
  <si>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</si>
  <si>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</si>
  <si>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</si>
  <si>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11.1.</t>
  </si>
  <si>
    <t>11.2.</t>
  </si>
  <si>
    <t>11.3.</t>
  </si>
  <si>
    <t>12.1.</t>
  </si>
  <si>
    <t>12.2.</t>
  </si>
  <si>
    <t xml:space="preserve">    8.1.1</t>
  </si>
  <si>
    <t xml:space="preserve">    8.1.2</t>
  </si>
  <si>
    <t xml:space="preserve">    8.1.3</t>
  </si>
  <si>
    <t xml:space="preserve">    8.1.4</t>
  </si>
  <si>
    <t xml:space="preserve">    8.1.5</t>
  </si>
  <si>
    <t xml:space="preserve">    8.1.6</t>
  </si>
  <si>
    <t xml:space="preserve">    8.1.7</t>
  </si>
  <si>
    <t xml:space="preserve">    8.2.1.</t>
  </si>
  <si>
    <t xml:space="preserve">    8.2.2.</t>
  </si>
  <si>
    <t xml:space="preserve">    8.2.3.</t>
  </si>
  <si>
    <t xml:space="preserve">    8.2.4.</t>
  </si>
  <si>
    <t xml:space="preserve">    8.2.5.</t>
  </si>
  <si>
    <t xml:space="preserve">     5.1.</t>
  </si>
  <si>
    <t xml:space="preserve">     5.2.</t>
  </si>
  <si>
    <t xml:space="preserve">     5.3.</t>
  </si>
  <si>
    <t xml:space="preserve">     5.4.</t>
  </si>
  <si>
    <t xml:space="preserve">     5.5.</t>
  </si>
  <si>
    <t xml:space="preserve">     5.6.</t>
  </si>
  <si>
    <t xml:space="preserve">     5.7.</t>
  </si>
  <si>
    <t xml:space="preserve">   6.1.</t>
  </si>
  <si>
    <t xml:space="preserve">   6.2.</t>
  </si>
  <si>
    <t xml:space="preserve">   6.3.</t>
  </si>
  <si>
    <t xml:space="preserve">   6.4.</t>
  </si>
  <si>
    <t xml:space="preserve">   6.5.</t>
  </si>
  <si>
    <t xml:space="preserve">   6.6.</t>
  </si>
  <si>
    <t xml:space="preserve">   6.7.</t>
  </si>
  <si>
    <t xml:space="preserve">   6.8.</t>
  </si>
  <si>
    <t xml:space="preserve"> 7.</t>
  </si>
  <si>
    <t>7.1.2.</t>
  </si>
  <si>
    <t>7.1.1.</t>
  </si>
  <si>
    <t>7.1.3.</t>
  </si>
  <si>
    <t>7.1.4.</t>
  </si>
  <si>
    <t xml:space="preserve">     7.2.1.</t>
  </si>
  <si>
    <t xml:space="preserve">     7.2.2.</t>
  </si>
  <si>
    <t xml:space="preserve">     7.2.3.</t>
  </si>
  <si>
    <t xml:space="preserve">     7.2.4.</t>
  </si>
  <si>
    <t xml:space="preserve">     7.2.5.</t>
  </si>
  <si>
    <t xml:space="preserve">     7.2.6.</t>
  </si>
  <si>
    <t xml:space="preserve">     7.2.7.</t>
  </si>
  <si>
    <t xml:space="preserve">     7.3.1.</t>
  </si>
  <si>
    <t xml:space="preserve">     7.3.2.</t>
  </si>
  <si>
    <t xml:space="preserve">     7.3.3.</t>
  </si>
  <si>
    <t xml:space="preserve">     7.3.4.</t>
  </si>
  <si>
    <t>7.1.5.</t>
  </si>
  <si>
    <t xml:space="preserve">     7.4.1.</t>
  </si>
  <si>
    <t xml:space="preserve">     7.4.9.</t>
  </si>
  <si>
    <t xml:space="preserve">     7.4.10.</t>
  </si>
  <si>
    <t xml:space="preserve">     7.4.11.</t>
  </si>
  <si>
    <t xml:space="preserve">     7.4.12.</t>
  </si>
  <si>
    <t xml:space="preserve">     7.4.13.</t>
  </si>
  <si>
    <t xml:space="preserve">     7.5.1.</t>
  </si>
  <si>
    <t xml:space="preserve">    7.5.2.</t>
  </si>
  <si>
    <t xml:space="preserve">     7.5.3.</t>
  </si>
  <si>
    <t xml:space="preserve">     7.5.4.</t>
  </si>
  <si>
    <t xml:space="preserve">     7.5.5.</t>
  </si>
  <si>
    <t xml:space="preserve">     7.5.6.</t>
  </si>
  <si>
    <t xml:space="preserve">     7.6.1.</t>
  </si>
  <si>
    <t xml:space="preserve">     7.6.2.</t>
  </si>
  <si>
    <t xml:space="preserve">     7.6.3.</t>
  </si>
  <si>
    <t xml:space="preserve">     7.6.4.</t>
  </si>
  <si>
    <t xml:space="preserve">     7.6.5.</t>
  </si>
  <si>
    <t xml:space="preserve">     7.6.6.</t>
  </si>
  <si>
    <t xml:space="preserve">     7.6.7.</t>
  </si>
  <si>
    <t xml:space="preserve">    7.7.1.</t>
  </si>
  <si>
    <t xml:space="preserve">     7.7.2.</t>
  </si>
  <si>
    <t xml:space="preserve">    7.7.3.</t>
  </si>
  <si>
    <t xml:space="preserve">     7.7.4.</t>
  </si>
  <si>
    <t xml:space="preserve">     7.7.5.</t>
  </si>
  <si>
    <t xml:space="preserve">     7.7.6.</t>
  </si>
  <si>
    <t xml:space="preserve">     7.7.7.</t>
  </si>
  <si>
    <t xml:space="preserve">     7.7.8.</t>
  </si>
  <si>
    <t xml:space="preserve">     7.7.9.</t>
  </si>
  <si>
    <t xml:space="preserve">     7.7.10.</t>
  </si>
  <si>
    <t xml:space="preserve">   9.1.1.</t>
  </si>
  <si>
    <t xml:space="preserve">   9.1.2.</t>
  </si>
  <si>
    <t xml:space="preserve">   9.1.3.</t>
  </si>
  <si>
    <t xml:space="preserve">   9.1.4.</t>
  </si>
  <si>
    <t xml:space="preserve">   9.1.5.</t>
  </si>
  <si>
    <t xml:space="preserve">   9.1.6.</t>
  </si>
  <si>
    <t xml:space="preserve">   9.1.7.</t>
  </si>
  <si>
    <t xml:space="preserve">   9.1.8.</t>
  </si>
  <si>
    <t xml:space="preserve">   9.1.9.</t>
  </si>
  <si>
    <t xml:space="preserve">   9.1.10.</t>
  </si>
  <si>
    <t xml:space="preserve">   9.1.11.</t>
  </si>
  <si>
    <t xml:space="preserve">   9.1.12.</t>
  </si>
  <si>
    <t xml:space="preserve">   9.1.13.</t>
  </si>
  <si>
    <t xml:space="preserve">   9.1.14.</t>
  </si>
  <si>
    <t xml:space="preserve">   9.1.15.</t>
  </si>
  <si>
    <t xml:space="preserve">   9.2.1.</t>
  </si>
  <si>
    <t xml:space="preserve">   9.3.1.</t>
  </si>
  <si>
    <t xml:space="preserve">   9.3.2.</t>
  </si>
  <si>
    <t xml:space="preserve">   9.3.3.</t>
  </si>
  <si>
    <t xml:space="preserve">   9.3.4.</t>
  </si>
  <si>
    <t xml:space="preserve">   9.3.5.</t>
  </si>
  <si>
    <t xml:space="preserve">   9.3.6.</t>
  </si>
  <si>
    <t xml:space="preserve">   9.3.7.</t>
  </si>
  <si>
    <t xml:space="preserve">   9.3.8.</t>
  </si>
  <si>
    <t xml:space="preserve">   9.3.9.</t>
  </si>
  <si>
    <t xml:space="preserve">   9.3.10.</t>
  </si>
  <si>
    <t xml:space="preserve">   9.3.11.</t>
  </si>
  <si>
    <t xml:space="preserve">   9.3.12.</t>
  </si>
  <si>
    <t xml:space="preserve">   9.4.1.</t>
  </si>
  <si>
    <t xml:space="preserve">   9.4.2.</t>
  </si>
  <si>
    <t xml:space="preserve">   9.2.2.</t>
  </si>
  <si>
    <t xml:space="preserve">   9.2.3.</t>
  </si>
  <si>
    <t xml:space="preserve">   9.2.4.</t>
  </si>
  <si>
    <t xml:space="preserve">   9.2.5.</t>
  </si>
  <si>
    <t xml:space="preserve">   9.2.6.</t>
  </si>
  <si>
    <t xml:space="preserve">   9.5.1.</t>
  </si>
  <si>
    <t xml:space="preserve">   9.5.2.</t>
  </si>
  <si>
    <t xml:space="preserve">   9.5.3.</t>
  </si>
  <si>
    <t xml:space="preserve">   9.5.4.</t>
  </si>
  <si>
    <t xml:space="preserve">   9.5.5.</t>
  </si>
  <si>
    <t xml:space="preserve">   9.6.1.</t>
  </si>
  <si>
    <t xml:space="preserve">   9.6.2.</t>
  </si>
  <si>
    <t xml:space="preserve">   9.6.3.</t>
  </si>
  <si>
    <t xml:space="preserve">   9.6.4.</t>
  </si>
  <si>
    <t xml:space="preserve">   9.6.5.</t>
  </si>
  <si>
    <t xml:space="preserve">   9.6.6.</t>
  </si>
  <si>
    <t xml:space="preserve">   9.6.7.</t>
  </si>
  <si>
    <t xml:space="preserve">   9.6.8.</t>
  </si>
  <si>
    <t xml:space="preserve">   9.7.1.</t>
  </si>
  <si>
    <t xml:space="preserve">   9.7.2.</t>
  </si>
  <si>
    <t xml:space="preserve">   9.7.3.</t>
  </si>
  <si>
    <t xml:space="preserve">   9.7.4.</t>
  </si>
  <si>
    <t xml:space="preserve">   9.7.5.</t>
  </si>
  <si>
    <t xml:space="preserve">   9.7.6.</t>
  </si>
  <si>
    <t xml:space="preserve">   9.7.7.</t>
  </si>
  <si>
    <t xml:space="preserve">   9.7.8.</t>
  </si>
  <si>
    <t xml:space="preserve">   9.7.9.</t>
  </si>
  <si>
    <t xml:space="preserve">   9.7.10.</t>
  </si>
  <si>
    <t xml:space="preserve">   9.7.11.</t>
  </si>
  <si>
    <t xml:space="preserve">   9.7.12.</t>
  </si>
  <si>
    <t xml:space="preserve">   9.7.13.</t>
  </si>
  <si>
    <t xml:space="preserve">  9.7.14.</t>
  </si>
  <si>
    <t xml:space="preserve">   9.8.1.</t>
  </si>
  <si>
    <t xml:space="preserve">   9.8.2.</t>
  </si>
  <si>
    <t xml:space="preserve">   9.8.3.</t>
  </si>
  <si>
    <t xml:space="preserve">   9.8.4.</t>
  </si>
  <si>
    <t xml:space="preserve">   9.8.5.</t>
  </si>
  <si>
    <t xml:space="preserve">   9.8.6.</t>
  </si>
  <si>
    <t xml:space="preserve">   9.8.7.</t>
  </si>
  <si>
    <t xml:space="preserve">   9.8.8.</t>
  </si>
  <si>
    <t xml:space="preserve">   9.8.9.</t>
  </si>
  <si>
    <t xml:space="preserve">   9.8.10.</t>
  </si>
  <si>
    <t xml:space="preserve">   9.8.11.</t>
  </si>
  <si>
    <t xml:space="preserve">  9.8.12.</t>
  </si>
  <si>
    <t xml:space="preserve">   9.8.13.</t>
  </si>
  <si>
    <t xml:space="preserve">   9.8.14.</t>
  </si>
  <si>
    <t xml:space="preserve">   9.8.15.</t>
  </si>
  <si>
    <t xml:space="preserve">   9.8.16.</t>
  </si>
  <si>
    <t>NEPOREZNI PRIHODI (6. + 7. + 8. + 9.)</t>
  </si>
  <si>
    <t xml:space="preserve"> IV.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</si>
  <si>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</si>
  <si>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</si>
  <si>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</si>
  <si>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</si>
  <si>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</si>
  <si>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</si>
  <si>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</si>
  <si>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</si>
  <si>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</si>
  <si>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</si>
  <si>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 xml:space="preserve">  10.21.</t>
  </si>
  <si>
    <t xml:space="preserve">  10.22.</t>
  </si>
  <si>
    <t xml:space="preserve">  10.23.</t>
  </si>
  <si>
    <t xml:space="preserve">  10.24.</t>
  </si>
  <si>
    <t xml:space="preserve">  10.25.</t>
  </si>
  <si>
    <t xml:space="preserve">  10.26.</t>
  </si>
  <si>
    <t xml:space="preserve"> 11.</t>
  </si>
  <si>
    <t>11.4.</t>
  </si>
  <si>
    <t>11.5.</t>
  </si>
  <si>
    <t>11.6.</t>
  </si>
  <si>
    <t>11.7.</t>
  </si>
  <si>
    <t>11.8.</t>
  </si>
  <si>
    <t>11.9.</t>
  </si>
  <si>
    <t xml:space="preserve">  11.10.</t>
  </si>
  <si>
    <t xml:space="preserve"> 11.11.</t>
  </si>
  <si>
    <t xml:space="preserve"> 12.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</si>
  <si>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</si>
  <si>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</si>
  <si>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</si>
  <si>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</si>
  <si>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</si>
  <si>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</si>
  <si>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</si>
  <si>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</si>
  <si>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</si>
  <si>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</si>
  <si>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Troškovi ostalih sudskih postupaka</t>
  </si>
  <si>
    <t>Troškovi vještačenja u sudskim i administrativnim postupcima</t>
  </si>
  <si>
    <t xml:space="preserve">   9.8.17.</t>
  </si>
  <si>
    <t xml:space="preserve">   9.8.18.</t>
  </si>
  <si>
    <t xml:space="preserve">UKUPNO  (I. + II. + III. + IV.):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</si>
  <si>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DOPRINOSI  (5.)                                                                                                                                                           </t>
  </si>
  <si>
    <t xml:space="preserve">                                                          TRANSFERI I DONACIJE (10. + 11. + 12.)                                                                                                                                                </t>
  </si>
  <si>
    <t xml:space="preserve">UKUPNO (I.+ II. + III.):                                                                                                                                                        </t>
  </si>
  <si>
    <t xml:space="preserve">Naknada za tehnički pregled vozila koja pripada budžetu Federacije  </t>
  </si>
  <si>
    <t xml:space="preserve">     7.7.11.</t>
  </si>
  <si>
    <t xml:space="preserve">     7.4.2.</t>
  </si>
  <si>
    <t xml:space="preserve">    7.4.3.</t>
  </si>
  <si>
    <t xml:space="preserve">     7.4.4.</t>
  </si>
  <si>
    <t xml:space="preserve">    7.4.5.</t>
  </si>
  <si>
    <t xml:space="preserve">     7.4.6.</t>
  </si>
  <si>
    <t xml:space="preserve">    7.4.7.</t>
  </si>
  <si>
    <t xml:space="preserve">     7.4.8.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</si>
</sst>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3E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10" fontId="2" fillId="3" borderId="10" xfId="0" applyNumberFormat="1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/>
    </xf>
    <xf numFmtId="4" fontId="2" fillId="38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vertical="center"/>
    </xf>
    <xf numFmtId="2" fontId="2" fillId="37" borderId="10" xfId="0" applyNumberFormat="1" applyFont="1" applyFill="1" applyBorder="1" applyAlignment="1">
      <alignment vertical="center"/>
    </xf>
    <xf numFmtId="2" fontId="2" fillId="36" borderId="16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3" fillId="33" borderId="17" xfId="0" applyFont="1" applyFill="1" applyBorder="1" applyAlignment="1">
      <alignment horizontal="right" vertical="center"/>
    </xf>
    <xf numFmtId="189" fontId="3" fillId="33" borderId="17" xfId="0" applyNumberFormat="1" applyFont="1" applyFill="1" applyBorder="1" applyAlignment="1">
      <alignment horizontal="right" vertical="center"/>
    </xf>
    <xf numFmtId="2" fontId="3" fillId="33" borderId="17" xfId="0" applyNumberFormat="1" applyFont="1" applyFill="1" applyBorder="1" applyAlignment="1">
      <alignment horizontal="right" vertical="center"/>
    </xf>
    <xf numFmtId="188" fontId="3" fillId="33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right" vertical="center"/>
    </xf>
    <xf numFmtId="190" fontId="3" fillId="33" borderId="17" xfId="0" applyNumberFormat="1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left" vertical="center"/>
    </xf>
    <xf numFmtId="16" fontId="3" fillId="33" borderId="17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>
      <alignment vertical="center"/>
    </xf>
    <xf numFmtId="1" fontId="2" fillId="33" borderId="2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 vertical="center"/>
    </xf>
    <xf numFmtId="2" fontId="2" fillId="38" borderId="11" xfId="0" applyNumberFormat="1" applyFont="1" applyFill="1" applyBorder="1" applyAlignment="1">
      <alignment vertical="center"/>
    </xf>
    <xf numFmtId="2" fontId="2" fillId="37" borderId="11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" fontId="2" fillId="33" borderId="22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right" vertical="center" wrapText="1"/>
    </xf>
    <xf numFmtId="0" fontId="2" fillId="37" borderId="23" xfId="0" applyFont="1" applyFill="1" applyBorder="1" applyAlignment="1">
      <alignment horizontal="right" vertical="center" wrapText="1"/>
    </xf>
    <xf numFmtId="0" fontId="2" fillId="37" borderId="33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3"/>
  <sheetViews>
    <sheetView tabSelected="1" zoomScale="90" zoomScaleNormal="90" zoomScalePageLayoutView="0" workbookViewId="0" topLeftCell="A1">
      <selection activeCell="K73" sqref="K73"/>
    </sheetView>
  </sheetViews>
  <sheetFormatPr defaultColWidth="9.140625" defaultRowHeight="15"/>
  <cols>
    <col min="1" max="1" width="3.8515625" style="3" customWidth="1"/>
    <col min="2" max="2" width="9.7109375" style="3" customWidth="1"/>
    <col min="3" max="3" width="94.8515625" style="3" customWidth="1"/>
    <col min="4" max="4" width="8.28125" style="3" customWidth="1"/>
    <col min="5" max="5" width="20.7109375" style="3" customWidth="1"/>
    <col min="6" max="7" width="20.7109375" style="5" customWidth="1"/>
    <col min="8" max="8" width="24.00390625" style="3" bestFit="1" customWidth="1"/>
    <col min="9" max="9" width="7.7109375" style="3" bestFit="1" customWidth="1"/>
    <col min="10" max="16384" width="9.140625" style="3" customWidth="1"/>
  </cols>
  <sheetData>
    <row r="1" ht="12.75" customHeight="1" thickBot="1"/>
    <row r="2" spans="2:8" s="4" customFormat="1" ht="19.5" customHeight="1" thickBot="1">
      <c r="B2" s="85" t="s">
        <v>139</v>
      </c>
      <c r="C2" s="86"/>
      <c r="D2" s="87"/>
      <c r="E2" s="87"/>
      <c r="F2" s="88"/>
      <c r="G2" s="20" t="s">
        <v>79</v>
      </c>
      <c r="H2" s="60"/>
    </row>
    <row r="3" spans="2:7" ht="12.75" customHeight="1">
      <c r="B3" s="89"/>
      <c r="C3" s="90"/>
      <c r="D3" s="90"/>
      <c r="E3" s="90"/>
      <c r="F3" s="90"/>
      <c r="G3" s="91"/>
    </row>
    <row r="4" spans="2:7" ht="12.75" customHeight="1">
      <c r="B4" s="92" t="s">
        <v>110</v>
      </c>
      <c r="C4" s="93"/>
      <c r="D4" s="93"/>
      <c r="E4" s="93"/>
      <c r="F4" s="93"/>
      <c r="G4" s="94"/>
    </row>
    <row r="5" spans="2:7" ht="12.75" customHeight="1">
      <c r="B5" s="92"/>
      <c r="C5" s="93"/>
      <c r="D5" s="93"/>
      <c r="E5" s="93"/>
      <c r="F5" s="93"/>
      <c r="G5" s="94"/>
    </row>
    <row r="6" spans="2:7" ht="12.75" customHeight="1">
      <c r="B6" s="92" t="s">
        <v>135</v>
      </c>
      <c r="C6" s="93"/>
      <c r="D6" s="93"/>
      <c r="E6" s="93"/>
      <c r="F6" s="93"/>
      <c r="G6" s="94"/>
    </row>
    <row r="7" spans="2:7" ht="12.75" customHeight="1">
      <c r="B7" s="89"/>
      <c r="C7" s="90"/>
      <c r="D7" s="90"/>
      <c r="E7" s="90"/>
      <c r="F7" s="90"/>
      <c r="G7" s="91"/>
    </row>
    <row r="8" spans="2:7" ht="12.75" customHeight="1" thickBot="1">
      <c r="B8" s="95"/>
      <c r="C8" s="96"/>
      <c r="D8" s="96"/>
      <c r="E8" s="96"/>
      <c r="F8" s="96"/>
      <c r="G8" s="97"/>
    </row>
    <row r="9" spans="2:7" s="6" customFormat="1" ht="75.75" customHeight="1" thickBot="1" thickTop="1">
      <c r="B9" s="21" t="s">
        <v>137</v>
      </c>
      <c r="C9" s="22" t="s">
        <v>0</v>
      </c>
      <c r="D9" s="23" t="s">
        <v>1</v>
      </c>
      <c r="E9" s="24" t="s">
        <v>94</v>
      </c>
      <c r="F9" s="24" t="s">
        <v>80</v>
      </c>
      <c r="G9" s="25" t="s">
        <v>136</v>
      </c>
    </row>
    <row r="10" spans="2:7" ht="13.5" customHeight="1" thickBot="1" thickTop="1">
      <c r="B10" s="26">
        <v>1</v>
      </c>
      <c r="C10" s="27">
        <v>2</v>
      </c>
      <c r="D10" s="28">
        <v>3</v>
      </c>
      <c r="E10" s="28">
        <v>4</v>
      </c>
      <c r="F10" s="28">
        <v>5</v>
      </c>
      <c r="G10" s="29">
        <v>6</v>
      </c>
    </row>
    <row r="11" spans="2:7" ht="13.5" customHeight="1" thickBot="1" thickTop="1">
      <c r="B11" s="82"/>
      <c r="C11" s="83"/>
      <c r="D11" s="83"/>
      <c r="E11" s="83"/>
      <c r="F11" s="83"/>
      <c r="G11" s="84"/>
    </row>
    <row r="12" spans="2:7" s="6" customFormat="1" ht="21" customHeight="1" thickBot="1" thickTop="1">
      <c r="B12" s="54" t="s">
        <v>152</v>
      </c>
      <c r="C12" s="53" t="s">
        <v>149</v>
      </c>
      <c r="D12" s="30"/>
      <c r="E12" s="59">
        <f>E14+E18+E21+E32</f>
        <v>0</v>
      </c>
      <c r="F12" s="59">
        <f>F14+F18+F21+F32</f>
        <v>0</v>
      </c>
      <c r="G12" s="71">
        <f>G14+G18+G21+G32</f>
        <v>0</v>
      </c>
    </row>
    <row r="13" spans="2:7" ht="8.25" customHeight="1" thickBot="1" thickTop="1">
      <c r="B13" s="82"/>
      <c r="C13" s="83"/>
      <c r="D13" s="83"/>
      <c r="E13" s="83"/>
      <c r="F13" s="83"/>
      <c r="G13" s="84"/>
    </row>
    <row r="14" spans="2:7" ht="27.75" customHeight="1" thickTop="1">
      <c r="B14" s="66" t="s">
        <v>142</v>
      </c>
      <c r="C14" s="31" t="s">
        <v>141</v>
      </c>
      <c r="D14" s="32"/>
      <c r="E14" s="39">
        <f>SUM(E15:E16)</f>
        <v>0</v>
      </c>
      <c r="F14" s="39">
        <f>SUM(F15:F16)</f>
        <v>0</v>
      </c>
      <c r="G14" s="72">
        <f>SUM(G15:G16)</f>
        <v>0</v>
      </c>
    </row>
    <row r="15" spans="2:7" ht="13.5" customHeight="1">
      <c r="B15" s="61" t="s">
        <v>143</v>
      </c>
      <c r="C15" s="1" t="s">
        <v>83</v>
      </c>
      <c r="D15" s="2">
        <v>717111</v>
      </c>
      <c r="E15" s="2"/>
      <c r="F15" s="10"/>
      <c r="G15" s="11"/>
    </row>
    <row r="16" spans="2:7" ht="13.5" customHeight="1" thickBot="1">
      <c r="B16" s="61" t="s">
        <v>144</v>
      </c>
      <c r="C16" s="1" t="s">
        <v>84</v>
      </c>
      <c r="D16" s="2">
        <v>717112</v>
      </c>
      <c r="E16" s="2"/>
      <c r="F16" s="10"/>
      <c r="G16" s="11"/>
    </row>
    <row r="17" spans="2:7" ht="8.25" customHeight="1" thickBot="1" thickTop="1">
      <c r="B17" s="82"/>
      <c r="C17" s="83"/>
      <c r="D17" s="83"/>
      <c r="E17" s="83"/>
      <c r="F17" s="83"/>
      <c r="G17" s="84"/>
    </row>
    <row r="18" spans="2:7" ht="27.75" customHeight="1" thickTop="1">
      <c r="B18" s="66" t="s">
        <v>145</v>
      </c>
      <c r="C18" s="34" t="s">
        <v>248</v>
      </c>
      <c r="D18" s="32"/>
      <c r="E18" s="39">
        <f>SUM(E19)</f>
        <v>0</v>
      </c>
      <c r="F18" s="39">
        <f>SUM(F19)</f>
        <v>0</v>
      </c>
      <c r="G18" s="72">
        <f>SUM(G19)</f>
        <v>0</v>
      </c>
    </row>
    <row r="19" spans="2:7" ht="13.5" customHeight="1" thickBot="1">
      <c r="B19" s="61" t="s">
        <v>150</v>
      </c>
      <c r="C19" s="1" t="s">
        <v>117</v>
      </c>
      <c r="D19" s="2">
        <v>777777</v>
      </c>
      <c r="E19" s="2"/>
      <c r="F19" s="10"/>
      <c r="G19" s="11"/>
    </row>
    <row r="20" spans="2:7" ht="8.25" customHeight="1" thickBot="1" thickTop="1">
      <c r="B20" s="82"/>
      <c r="C20" s="83"/>
      <c r="D20" s="83"/>
      <c r="E20" s="83"/>
      <c r="F20" s="83"/>
      <c r="G20" s="84"/>
    </row>
    <row r="21" spans="2:7" ht="27.75" customHeight="1" thickTop="1">
      <c r="B21" s="66" t="s">
        <v>146</v>
      </c>
      <c r="C21" s="31" t="s">
        <v>140</v>
      </c>
      <c r="D21" s="32"/>
      <c r="E21" s="39">
        <f>SUM(E22:E30)</f>
        <v>0</v>
      </c>
      <c r="F21" s="39">
        <f>SUM(F22:F30)</f>
        <v>0</v>
      </c>
      <c r="G21" s="72">
        <f>SUM(G22:G30)</f>
        <v>0</v>
      </c>
    </row>
    <row r="22" spans="2:7" ht="13.5" customHeight="1">
      <c r="B22" s="61" t="s">
        <v>147</v>
      </c>
      <c r="C22" s="1" t="s">
        <v>81</v>
      </c>
      <c r="D22" s="2">
        <v>711911</v>
      </c>
      <c r="E22" s="2"/>
      <c r="F22" s="10"/>
      <c r="G22" s="11"/>
    </row>
    <row r="23" spans="2:7" ht="13.5" customHeight="1">
      <c r="B23" s="61" t="s">
        <v>148</v>
      </c>
      <c r="C23" s="1" t="s">
        <v>82</v>
      </c>
      <c r="D23" s="2">
        <v>711912</v>
      </c>
      <c r="E23" s="2"/>
      <c r="F23" s="10"/>
      <c r="G23" s="11"/>
    </row>
    <row r="24" spans="2:7" ht="13.5" customHeight="1">
      <c r="B24" s="61" t="s">
        <v>249</v>
      </c>
      <c r="C24" s="1" t="s">
        <v>111</v>
      </c>
      <c r="D24" s="2">
        <v>711913</v>
      </c>
      <c r="E24" s="2"/>
      <c r="F24" s="10"/>
      <c r="G24" s="11"/>
    </row>
    <row r="25" spans="2:7" ht="13.5" customHeight="1">
      <c r="B25" s="61" t="s">
        <v>250</v>
      </c>
      <c r="C25" s="1" t="s">
        <v>112</v>
      </c>
      <c r="D25" s="2">
        <v>711914</v>
      </c>
      <c r="E25" s="2"/>
      <c r="F25" s="10"/>
      <c r="G25" s="11"/>
    </row>
    <row r="26" spans="2:7" ht="13.5" customHeight="1">
      <c r="B26" s="61" t="s">
        <v>251</v>
      </c>
      <c r="C26" s="1" t="s">
        <v>113</v>
      </c>
      <c r="D26" s="2">
        <v>711915</v>
      </c>
      <c r="E26" s="2"/>
      <c r="F26" s="10"/>
      <c r="G26" s="11"/>
    </row>
    <row r="27" spans="2:7" ht="13.5" customHeight="1">
      <c r="B27" s="61" t="s">
        <v>252</v>
      </c>
      <c r="C27" s="1" t="s">
        <v>114</v>
      </c>
      <c r="D27" s="2">
        <v>711916</v>
      </c>
      <c r="E27" s="2"/>
      <c r="F27" s="10"/>
      <c r="G27" s="11"/>
    </row>
    <row r="28" spans="2:7" ht="13.5" customHeight="1">
      <c r="B28" s="61" t="s">
        <v>253</v>
      </c>
      <c r="C28" s="1" t="s">
        <v>115</v>
      </c>
      <c r="D28" s="2">
        <v>711917</v>
      </c>
      <c r="E28" s="2"/>
      <c r="F28" s="10"/>
      <c r="G28" s="11"/>
    </row>
    <row r="29" spans="2:7" ht="13.5" customHeight="1">
      <c r="B29" s="61" t="s">
        <v>254</v>
      </c>
      <c r="C29" s="1" t="s">
        <v>39</v>
      </c>
      <c r="D29" s="2">
        <v>711918</v>
      </c>
      <c r="E29" s="2"/>
      <c r="F29" s="10"/>
      <c r="G29" s="11"/>
    </row>
    <row r="30" spans="2:7" ht="13.5" customHeight="1" thickBot="1">
      <c r="B30" s="61" t="s">
        <v>255</v>
      </c>
      <c r="C30" s="1" t="s">
        <v>204</v>
      </c>
      <c r="D30" s="2">
        <v>711919</v>
      </c>
      <c r="E30" s="2"/>
      <c r="F30" s="10"/>
      <c r="G30" s="11"/>
    </row>
    <row r="31" spans="2:7" ht="8.25" customHeight="1" thickBot="1" thickTop="1">
      <c r="B31" s="82"/>
      <c r="C31" s="83"/>
      <c r="D31" s="83"/>
      <c r="E31" s="83"/>
      <c r="F31" s="83"/>
      <c r="G31" s="84"/>
    </row>
    <row r="32" spans="2:7" ht="27.75" customHeight="1" thickTop="1">
      <c r="B32" s="66" t="s">
        <v>256</v>
      </c>
      <c r="C32" s="31" t="s">
        <v>260</v>
      </c>
      <c r="D32" s="32"/>
      <c r="E32" s="39">
        <f>SUM(E33:E34)</f>
        <v>0</v>
      </c>
      <c r="F32" s="39">
        <f>SUM(F33:F34)</f>
        <v>0</v>
      </c>
      <c r="G32" s="72">
        <f>SUM(G33:G34)</f>
        <v>0</v>
      </c>
    </row>
    <row r="33" spans="2:7" ht="18" customHeight="1">
      <c r="B33" s="61" t="s">
        <v>257</v>
      </c>
      <c r="C33" s="1" t="s">
        <v>116</v>
      </c>
      <c r="D33" s="2">
        <v>719114</v>
      </c>
      <c r="E33" s="2"/>
      <c r="F33" s="10"/>
      <c r="G33" s="11"/>
    </row>
    <row r="34" spans="2:7" ht="24.75" customHeight="1" thickBot="1">
      <c r="B34" s="61" t="s">
        <v>258</v>
      </c>
      <c r="C34" s="1" t="s">
        <v>138</v>
      </c>
      <c r="D34" s="2">
        <v>719115</v>
      </c>
      <c r="E34" s="2"/>
      <c r="F34" s="10"/>
      <c r="G34" s="11"/>
    </row>
    <row r="35" spans="2:7" ht="8.25" customHeight="1" thickBot="1" thickTop="1">
      <c r="B35" s="82"/>
      <c r="C35" s="83"/>
      <c r="D35" s="83"/>
      <c r="E35" s="83"/>
      <c r="F35" s="83"/>
      <c r="G35" s="84"/>
    </row>
    <row r="36" spans="2:7" s="46" customFormat="1" ht="27" customHeight="1" thickTop="1">
      <c r="B36" s="54" t="s">
        <v>153</v>
      </c>
      <c r="C36" s="53" t="s">
        <v>509</v>
      </c>
      <c r="D36" s="30"/>
      <c r="E36" s="59">
        <f>E38</f>
        <v>0</v>
      </c>
      <c r="F36" s="59">
        <f>F38</f>
        <v>0</v>
      </c>
      <c r="G36" s="71">
        <f>G38</f>
        <v>0</v>
      </c>
    </row>
    <row r="37" spans="2:7" ht="8.25" customHeight="1">
      <c r="B37" s="55"/>
      <c r="C37" s="56"/>
      <c r="D37" s="56"/>
      <c r="E37" s="56"/>
      <c r="F37" s="56"/>
      <c r="G37" s="73"/>
    </row>
    <row r="38" spans="2:7" s="46" customFormat="1" ht="27" customHeight="1">
      <c r="B38" s="66" t="s">
        <v>2</v>
      </c>
      <c r="C38" s="31" t="s">
        <v>269</v>
      </c>
      <c r="D38" s="32"/>
      <c r="E38" s="33">
        <f>SUM(E39:E45)</f>
        <v>0</v>
      </c>
      <c r="F38" s="33">
        <f>SUM(F39:F45)</f>
        <v>0</v>
      </c>
      <c r="G38" s="74">
        <f>SUM(G39:G45)</f>
        <v>0</v>
      </c>
    </row>
    <row r="39" spans="2:7" s="46" customFormat="1" ht="15" customHeight="1">
      <c r="B39" s="65" t="s">
        <v>327</v>
      </c>
      <c r="C39" s="47" t="s">
        <v>5</v>
      </c>
      <c r="D39" s="48">
        <v>712112</v>
      </c>
      <c r="E39" s="43"/>
      <c r="F39" s="44"/>
      <c r="G39" s="45"/>
    </row>
    <row r="40" spans="2:7" s="46" customFormat="1" ht="14.25" customHeight="1">
      <c r="B40" s="65" t="s">
        <v>328</v>
      </c>
      <c r="C40" s="49" t="s">
        <v>231</v>
      </c>
      <c r="D40" s="50">
        <v>712114</v>
      </c>
      <c r="E40" s="50"/>
      <c r="F40" s="51"/>
      <c r="G40" s="52"/>
    </row>
    <row r="41" spans="2:7" s="46" customFormat="1" ht="13.5" customHeight="1">
      <c r="B41" s="65" t="s">
        <v>329</v>
      </c>
      <c r="C41" s="49" t="s">
        <v>6</v>
      </c>
      <c r="D41" s="50">
        <v>712125</v>
      </c>
      <c r="E41" s="50"/>
      <c r="F41" s="51"/>
      <c r="G41" s="52"/>
    </row>
    <row r="42" spans="2:7" s="46" customFormat="1" ht="25.5" customHeight="1">
      <c r="B42" s="65" t="s">
        <v>330</v>
      </c>
      <c r="C42" s="47" t="s">
        <v>230</v>
      </c>
      <c r="D42" s="48">
        <v>712126</v>
      </c>
      <c r="E42" s="43"/>
      <c r="F42" s="44"/>
      <c r="G42" s="45"/>
    </row>
    <row r="43" spans="2:7" s="46" customFormat="1" ht="13.5" customHeight="1">
      <c r="B43" s="65" t="s">
        <v>331</v>
      </c>
      <c r="C43" s="49" t="s">
        <v>233</v>
      </c>
      <c r="D43" s="50">
        <v>712127</v>
      </c>
      <c r="E43" s="50"/>
      <c r="F43" s="51"/>
      <c r="G43" s="52"/>
    </row>
    <row r="44" spans="2:7" s="46" customFormat="1" ht="26.25" customHeight="1">
      <c r="B44" s="65" t="s">
        <v>332</v>
      </c>
      <c r="C44" s="49" t="s">
        <v>232</v>
      </c>
      <c r="D44" s="50">
        <v>712131</v>
      </c>
      <c r="E44" s="50"/>
      <c r="F44" s="51"/>
      <c r="G44" s="52"/>
    </row>
    <row r="45" spans="2:7" s="46" customFormat="1" ht="13.5" customHeight="1" thickBot="1">
      <c r="B45" s="65" t="s">
        <v>333</v>
      </c>
      <c r="C45" s="49" t="s">
        <v>156</v>
      </c>
      <c r="D45" s="50">
        <v>712194</v>
      </c>
      <c r="E45" s="50"/>
      <c r="F45" s="51"/>
      <c r="G45" s="52"/>
    </row>
    <row r="46" spans="2:7" ht="9" customHeight="1" thickBot="1" thickTop="1">
      <c r="B46" s="82"/>
      <c r="C46" s="83"/>
      <c r="D46" s="83"/>
      <c r="E46" s="83"/>
      <c r="F46" s="83"/>
      <c r="G46" s="84"/>
    </row>
    <row r="47" spans="2:7" s="6" customFormat="1" ht="21" customHeight="1" thickBot="1" thickTop="1">
      <c r="B47" s="54" t="s">
        <v>154</v>
      </c>
      <c r="C47" s="53" t="s">
        <v>466</v>
      </c>
      <c r="D47" s="30"/>
      <c r="E47" s="59">
        <f>E49+E59+E128+E146</f>
        <v>0</v>
      </c>
      <c r="F47" s="59">
        <f>F49+F59+F128+F146</f>
        <v>0</v>
      </c>
      <c r="G47" s="71">
        <f>G49+G59+G128+G146</f>
        <v>0</v>
      </c>
    </row>
    <row r="48" spans="2:7" ht="6.75" customHeight="1" thickBot="1" thickTop="1">
      <c r="B48" s="82"/>
      <c r="C48" s="83"/>
      <c r="D48" s="83"/>
      <c r="E48" s="83"/>
      <c r="F48" s="83"/>
      <c r="G48" s="84"/>
    </row>
    <row r="49" spans="2:7" ht="27.75" customHeight="1" thickTop="1">
      <c r="B49" s="66" t="s">
        <v>151</v>
      </c>
      <c r="C49" s="31" t="s">
        <v>259</v>
      </c>
      <c r="D49" s="32"/>
      <c r="E49" s="39">
        <f>SUM(E50:E57)</f>
        <v>0</v>
      </c>
      <c r="F49" s="39">
        <f>SUM(F50:F57)</f>
        <v>0</v>
      </c>
      <c r="G49" s="72">
        <f>SUM(G50:G57)</f>
        <v>0</v>
      </c>
    </row>
    <row r="50" spans="2:7" ht="13.5" customHeight="1">
      <c r="B50" s="64" t="s">
        <v>334</v>
      </c>
      <c r="C50" s="1" t="s">
        <v>88</v>
      </c>
      <c r="D50" s="2">
        <v>722111</v>
      </c>
      <c r="E50" s="7"/>
      <c r="F50" s="8"/>
      <c r="G50" s="9"/>
    </row>
    <row r="51" spans="2:7" ht="13.5" customHeight="1">
      <c r="B51" s="62" t="s">
        <v>335</v>
      </c>
      <c r="C51" s="1" t="s">
        <v>205</v>
      </c>
      <c r="D51" s="2">
        <v>722112</v>
      </c>
      <c r="E51" s="7"/>
      <c r="F51" s="8"/>
      <c r="G51" s="9"/>
    </row>
    <row r="52" spans="2:7" ht="13.5" customHeight="1">
      <c r="B52" s="62" t="s">
        <v>336</v>
      </c>
      <c r="C52" s="1" t="s">
        <v>208</v>
      </c>
      <c r="D52" s="2">
        <v>722113</v>
      </c>
      <c r="E52" s="7"/>
      <c r="F52" s="8"/>
      <c r="G52" s="9"/>
    </row>
    <row r="53" spans="2:7" ht="13.5" customHeight="1">
      <c r="B53" s="62" t="s">
        <v>337</v>
      </c>
      <c r="C53" s="1" t="s">
        <v>209</v>
      </c>
      <c r="D53" s="2">
        <v>722115</v>
      </c>
      <c r="E53" s="7"/>
      <c r="F53" s="8"/>
      <c r="G53" s="9"/>
    </row>
    <row r="54" spans="2:7" ht="13.5" customHeight="1">
      <c r="B54" s="62" t="s">
        <v>338</v>
      </c>
      <c r="C54" s="1" t="s">
        <v>89</v>
      </c>
      <c r="D54" s="2">
        <v>722116</v>
      </c>
      <c r="E54" s="7"/>
      <c r="F54" s="8"/>
      <c r="G54" s="9"/>
    </row>
    <row r="55" spans="2:7" ht="13.5" customHeight="1">
      <c r="B55" s="62" t="s">
        <v>339</v>
      </c>
      <c r="C55" s="1" t="s">
        <v>206</v>
      </c>
      <c r="D55" s="2">
        <v>722211</v>
      </c>
      <c r="E55" s="7"/>
      <c r="F55" s="8"/>
      <c r="G55" s="9"/>
    </row>
    <row r="56" spans="2:7" ht="13.5" customHeight="1">
      <c r="B56" s="62" t="s">
        <v>340</v>
      </c>
      <c r="C56" s="1" t="s">
        <v>207</v>
      </c>
      <c r="D56" s="2">
        <v>722212</v>
      </c>
      <c r="E56" s="7"/>
      <c r="F56" s="8"/>
      <c r="G56" s="9"/>
    </row>
    <row r="57" spans="2:7" ht="13.5" customHeight="1" thickBot="1">
      <c r="B57" s="62" t="s">
        <v>341</v>
      </c>
      <c r="C57" s="1" t="s">
        <v>182</v>
      </c>
      <c r="D57" s="2">
        <v>722633</v>
      </c>
      <c r="E57" s="2"/>
      <c r="F57" s="10"/>
      <c r="G57" s="11"/>
    </row>
    <row r="58" spans="2:7" ht="9" customHeight="1" thickBot="1" thickTop="1">
      <c r="B58" s="82"/>
      <c r="C58" s="83"/>
      <c r="D58" s="83"/>
      <c r="E58" s="83"/>
      <c r="F58" s="83"/>
      <c r="G58" s="84"/>
    </row>
    <row r="59" spans="2:7" ht="27" customHeight="1" thickBot="1" thickTop="1">
      <c r="B59" s="66" t="s">
        <v>342</v>
      </c>
      <c r="C59" s="31" t="s">
        <v>261</v>
      </c>
      <c r="D59" s="32"/>
      <c r="E59" s="39">
        <f>E61+E68+E77+E83+E98+E106+E115</f>
        <v>0</v>
      </c>
      <c r="F59" s="39">
        <f>F61+F68+F77+F83+F98+F106+F115</f>
        <v>0</v>
      </c>
      <c r="G59" s="72">
        <f>G61+G68+G77+G83+G98+G106+G115</f>
        <v>0</v>
      </c>
    </row>
    <row r="60" spans="2:7" ht="9" customHeight="1" thickBot="1" thickTop="1">
      <c r="B60" s="82"/>
      <c r="C60" s="83"/>
      <c r="D60" s="83"/>
      <c r="E60" s="83"/>
      <c r="F60" s="83"/>
      <c r="G60" s="84"/>
    </row>
    <row r="61" spans="2:7" ht="29.25" customHeight="1" thickTop="1">
      <c r="B61" s="67" t="s">
        <v>271</v>
      </c>
      <c r="C61" s="40" t="s">
        <v>262</v>
      </c>
      <c r="D61" s="41"/>
      <c r="E61" s="42">
        <f>SUM(E62:E66)</f>
        <v>0</v>
      </c>
      <c r="F61" s="42">
        <f>SUM(F62:F66)</f>
        <v>0</v>
      </c>
      <c r="G61" s="75">
        <f>SUM(G62:G66)</f>
        <v>0</v>
      </c>
    </row>
    <row r="62" spans="2:7" ht="13.5" customHeight="1">
      <c r="B62" s="62" t="s">
        <v>344</v>
      </c>
      <c r="C62" s="1" t="s">
        <v>213</v>
      </c>
      <c r="D62" s="2">
        <v>721231</v>
      </c>
      <c r="E62" s="2"/>
      <c r="F62" s="10"/>
      <c r="G62" s="11"/>
    </row>
    <row r="63" spans="2:7" ht="13.5" customHeight="1">
      <c r="B63" s="63" t="s">
        <v>343</v>
      </c>
      <c r="C63" s="1" t="s">
        <v>212</v>
      </c>
      <c r="D63" s="2">
        <v>722481</v>
      </c>
      <c r="E63" s="2"/>
      <c r="F63" s="10"/>
      <c r="G63" s="11"/>
    </row>
    <row r="64" spans="2:7" ht="13.5" customHeight="1">
      <c r="B64" s="63" t="s">
        <v>345</v>
      </c>
      <c r="C64" s="1" t="s">
        <v>210</v>
      </c>
      <c r="D64" s="2">
        <v>722598</v>
      </c>
      <c r="E64" s="2"/>
      <c r="F64" s="10"/>
      <c r="G64" s="11"/>
    </row>
    <row r="65" spans="2:7" ht="13.5" customHeight="1">
      <c r="B65" s="63" t="s">
        <v>346</v>
      </c>
      <c r="C65" s="1" t="s">
        <v>211</v>
      </c>
      <c r="D65" s="2">
        <v>722599</v>
      </c>
      <c r="E65" s="2"/>
      <c r="F65" s="10"/>
      <c r="G65" s="11"/>
    </row>
    <row r="66" spans="2:7" ht="13.5" customHeight="1" thickBot="1">
      <c r="B66" s="63" t="s">
        <v>358</v>
      </c>
      <c r="C66" s="1" t="s">
        <v>214</v>
      </c>
      <c r="D66" s="2">
        <v>722636</v>
      </c>
      <c r="E66" s="2"/>
      <c r="F66" s="10"/>
      <c r="G66" s="11"/>
    </row>
    <row r="67" spans="2:7" ht="9" customHeight="1" thickBot="1" thickTop="1">
      <c r="B67" s="82"/>
      <c r="C67" s="83"/>
      <c r="D67" s="83"/>
      <c r="E67" s="83"/>
      <c r="F67" s="83"/>
      <c r="G67" s="84"/>
    </row>
    <row r="68" spans="2:7" ht="27" customHeight="1" thickTop="1">
      <c r="B68" s="67" t="s">
        <v>274</v>
      </c>
      <c r="C68" s="40" t="s">
        <v>263</v>
      </c>
      <c r="D68" s="41"/>
      <c r="E68" s="42">
        <f>SUM(E69:E75)</f>
        <v>0</v>
      </c>
      <c r="F68" s="42">
        <f>SUM(F69:F75)</f>
        <v>0</v>
      </c>
      <c r="G68" s="75">
        <f>SUM(G69:G75)</f>
        <v>0</v>
      </c>
    </row>
    <row r="69" spans="2:7" ht="12.75">
      <c r="B69" s="61" t="s">
        <v>347</v>
      </c>
      <c r="C69" s="1" t="s">
        <v>218</v>
      </c>
      <c r="D69" s="2">
        <v>722491</v>
      </c>
      <c r="E69" s="7"/>
      <c r="F69" s="8"/>
      <c r="G69" s="9"/>
    </row>
    <row r="70" spans="2:7" ht="25.5">
      <c r="B70" s="61" t="s">
        <v>348</v>
      </c>
      <c r="C70" s="1" t="s">
        <v>215</v>
      </c>
      <c r="D70" s="2">
        <v>722519</v>
      </c>
      <c r="E70" s="7"/>
      <c r="F70" s="8"/>
      <c r="G70" s="9"/>
    </row>
    <row r="71" spans="2:7" ht="12.75">
      <c r="B71" s="61" t="s">
        <v>349</v>
      </c>
      <c r="C71" s="1" t="s">
        <v>216</v>
      </c>
      <c r="D71" s="2">
        <v>722562</v>
      </c>
      <c r="E71" s="2"/>
      <c r="F71" s="10"/>
      <c r="G71" s="11"/>
    </row>
    <row r="72" spans="2:7" ht="12.75">
      <c r="B72" s="61" t="s">
        <v>350</v>
      </c>
      <c r="C72" s="1" t="s">
        <v>217</v>
      </c>
      <c r="D72" s="2">
        <v>722563</v>
      </c>
      <c r="E72" s="2"/>
      <c r="F72" s="10"/>
      <c r="G72" s="11"/>
    </row>
    <row r="73" spans="2:7" ht="12.75">
      <c r="B73" s="61" t="s">
        <v>351</v>
      </c>
      <c r="C73" s="1" t="s">
        <v>66</v>
      </c>
      <c r="D73" s="2">
        <v>722594</v>
      </c>
      <c r="E73" s="2"/>
      <c r="F73" s="10"/>
      <c r="G73" s="11"/>
    </row>
    <row r="74" spans="2:7" ht="12.75">
      <c r="B74" s="61" t="s">
        <v>352</v>
      </c>
      <c r="C74" s="1" t="s">
        <v>67</v>
      </c>
      <c r="D74" s="2">
        <v>722595</v>
      </c>
      <c r="E74" s="2"/>
      <c r="F74" s="10"/>
      <c r="G74" s="11"/>
    </row>
    <row r="75" spans="2:7" ht="13.5" thickBot="1">
      <c r="B75" s="61" t="s">
        <v>353</v>
      </c>
      <c r="C75" s="1" t="s">
        <v>68</v>
      </c>
      <c r="D75" s="2">
        <v>722596</v>
      </c>
      <c r="E75" s="2"/>
      <c r="F75" s="10"/>
      <c r="G75" s="11"/>
    </row>
    <row r="76" spans="2:7" ht="9" customHeight="1" thickBot="1" thickTop="1">
      <c r="B76" s="82"/>
      <c r="C76" s="83"/>
      <c r="D76" s="83"/>
      <c r="E76" s="83"/>
      <c r="F76" s="83"/>
      <c r="G76" s="84"/>
    </row>
    <row r="77" spans="2:7" ht="27" customHeight="1" thickTop="1">
      <c r="B77" s="67" t="s">
        <v>276</v>
      </c>
      <c r="C77" s="40" t="s">
        <v>264</v>
      </c>
      <c r="D77" s="41"/>
      <c r="E77" s="42">
        <f>SUM(E78:E81)</f>
        <v>0</v>
      </c>
      <c r="F77" s="42">
        <f>SUM(F78:F81)</f>
        <v>0</v>
      </c>
      <c r="G77" s="75">
        <f>SUM(G78:G81)</f>
        <v>0</v>
      </c>
    </row>
    <row r="78" spans="2:7" ht="13.5" customHeight="1">
      <c r="B78" s="61" t="s">
        <v>354</v>
      </c>
      <c r="C78" s="38" t="s">
        <v>176</v>
      </c>
      <c r="D78" s="14">
        <v>721112</v>
      </c>
      <c r="E78" s="2"/>
      <c r="F78" s="10"/>
      <c r="G78" s="11"/>
    </row>
    <row r="79" spans="2:7" ht="13.5" customHeight="1">
      <c r="B79" s="61" t="s">
        <v>355</v>
      </c>
      <c r="C79" s="1" t="s">
        <v>219</v>
      </c>
      <c r="D79" s="2">
        <v>721221</v>
      </c>
      <c r="E79" s="2"/>
      <c r="F79" s="10"/>
      <c r="G79" s="11"/>
    </row>
    <row r="80" spans="2:7" ht="13.5" customHeight="1">
      <c r="B80" s="61" t="s">
        <v>356</v>
      </c>
      <c r="C80" s="1" t="s">
        <v>188</v>
      </c>
      <c r="D80" s="2">
        <v>721222</v>
      </c>
      <c r="E80" s="2"/>
      <c r="F80" s="10"/>
      <c r="G80" s="11"/>
    </row>
    <row r="81" spans="2:12" ht="13.5" customHeight="1" thickBot="1">
      <c r="B81" s="61" t="s">
        <v>357</v>
      </c>
      <c r="C81" s="1" t="s">
        <v>178</v>
      </c>
      <c r="D81" s="2">
        <v>721227</v>
      </c>
      <c r="E81" s="2"/>
      <c r="F81" s="10"/>
      <c r="G81" s="11"/>
      <c r="H81" s="12"/>
      <c r="I81" s="12"/>
      <c r="L81" s="12"/>
    </row>
    <row r="82" spans="2:9" ht="14.25" thickBot="1" thickTop="1">
      <c r="B82" s="82"/>
      <c r="C82" s="83"/>
      <c r="D82" s="83"/>
      <c r="E82" s="83"/>
      <c r="F82" s="83"/>
      <c r="G82" s="84"/>
      <c r="I82" s="79"/>
    </row>
    <row r="83" spans="2:7" ht="27" customHeight="1" thickTop="1">
      <c r="B83" s="67" t="s">
        <v>278</v>
      </c>
      <c r="C83" s="40" t="s">
        <v>265</v>
      </c>
      <c r="D83" s="41"/>
      <c r="E83" s="42">
        <f>SUM(E84:E96)</f>
        <v>0</v>
      </c>
      <c r="F83" s="42">
        <f>SUM(F84:F96)</f>
        <v>0</v>
      </c>
      <c r="G83" s="75">
        <f>SUM(G84:G96)</f>
        <v>0</v>
      </c>
    </row>
    <row r="84" spans="2:7" ht="13.5" customHeight="1">
      <c r="B84" s="61" t="s">
        <v>359</v>
      </c>
      <c r="C84" s="13" t="s">
        <v>196</v>
      </c>
      <c r="D84" s="14">
        <v>722451</v>
      </c>
      <c r="E84" s="7"/>
      <c r="F84" s="8"/>
      <c r="G84" s="9"/>
    </row>
    <row r="85" spans="2:8" ht="13.5" customHeight="1">
      <c r="B85" s="61" t="s">
        <v>514</v>
      </c>
      <c r="C85" s="1" t="s">
        <v>189</v>
      </c>
      <c r="D85" s="2">
        <v>722453</v>
      </c>
      <c r="E85" s="2"/>
      <c r="F85" s="10"/>
      <c r="G85" s="11"/>
      <c r="H85" s="12"/>
    </row>
    <row r="86" spans="2:7" ht="13.5" customHeight="1">
      <c r="B86" s="61" t="s">
        <v>515</v>
      </c>
      <c r="C86" s="1" t="s">
        <v>190</v>
      </c>
      <c r="D86" s="2">
        <v>722454</v>
      </c>
      <c r="E86" s="2"/>
      <c r="F86" s="10"/>
      <c r="G86" s="11"/>
    </row>
    <row r="87" spans="2:7" ht="13.5" customHeight="1">
      <c r="B87" s="61" t="s">
        <v>516</v>
      </c>
      <c r="C87" s="1" t="s">
        <v>191</v>
      </c>
      <c r="D87" s="2">
        <v>722455</v>
      </c>
      <c r="E87" s="2"/>
      <c r="F87" s="10"/>
      <c r="G87" s="11"/>
    </row>
    <row r="88" spans="2:7" ht="13.5" customHeight="1">
      <c r="B88" s="61" t="s">
        <v>517</v>
      </c>
      <c r="C88" s="1" t="s">
        <v>192</v>
      </c>
      <c r="D88" s="2">
        <v>722456</v>
      </c>
      <c r="E88" s="15"/>
      <c r="F88" s="16"/>
      <c r="G88" s="17"/>
    </row>
    <row r="89" spans="2:7" s="4" customFormat="1" ht="13.5" customHeight="1">
      <c r="B89" s="61" t="s">
        <v>518</v>
      </c>
      <c r="C89" s="1" t="s">
        <v>193</v>
      </c>
      <c r="D89" s="2">
        <v>722457</v>
      </c>
      <c r="E89" s="2"/>
      <c r="F89" s="10"/>
      <c r="G89" s="11"/>
    </row>
    <row r="90" spans="2:7" ht="13.5" customHeight="1">
      <c r="B90" s="61" t="s">
        <v>519</v>
      </c>
      <c r="C90" s="1" t="s">
        <v>194</v>
      </c>
      <c r="D90" s="2">
        <v>722458</v>
      </c>
      <c r="E90" s="2"/>
      <c r="F90" s="10"/>
      <c r="G90" s="11"/>
    </row>
    <row r="91" spans="2:7" ht="13.5" customHeight="1">
      <c r="B91" s="61" t="s">
        <v>520</v>
      </c>
      <c r="C91" s="1" t="s">
        <v>197</v>
      </c>
      <c r="D91" s="14">
        <v>722541</v>
      </c>
      <c r="E91" s="7"/>
      <c r="F91" s="8"/>
      <c r="G91" s="9"/>
    </row>
    <row r="92" spans="2:8" s="4" customFormat="1" ht="13.5" customHeight="1">
      <c r="B92" s="61" t="s">
        <v>360</v>
      </c>
      <c r="C92" s="13" t="s">
        <v>198</v>
      </c>
      <c r="D92" s="14">
        <v>722542</v>
      </c>
      <c r="E92" s="7"/>
      <c r="F92" s="8"/>
      <c r="G92" s="9"/>
      <c r="H92" s="60"/>
    </row>
    <row r="93" spans="2:7" ht="13.5" customHeight="1">
      <c r="B93" s="61" t="s">
        <v>361</v>
      </c>
      <c r="C93" s="1" t="s">
        <v>199</v>
      </c>
      <c r="D93" s="2">
        <v>722543</v>
      </c>
      <c r="E93" s="2"/>
      <c r="F93" s="10"/>
      <c r="G93" s="11"/>
    </row>
    <row r="94" spans="2:7" ht="13.5" customHeight="1">
      <c r="B94" s="61" t="s">
        <v>362</v>
      </c>
      <c r="C94" s="1" t="s">
        <v>200</v>
      </c>
      <c r="D94" s="2">
        <v>722544</v>
      </c>
      <c r="E94" s="2"/>
      <c r="F94" s="10"/>
      <c r="G94" s="11"/>
    </row>
    <row r="95" spans="2:7" ht="13.5" customHeight="1">
      <c r="B95" s="61" t="s">
        <v>363</v>
      </c>
      <c r="C95" s="1" t="s">
        <v>201</v>
      </c>
      <c r="D95" s="2">
        <v>722545</v>
      </c>
      <c r="E95" s="2"/>
      <c r="F95" s="10"/>
      <c r="G95" s="11"/>
    </row>
    <row r="96" spans="2:7" ht="13.5" customHeight="1" thickBot="1">
      <c r="B96" s="61" t="s">
        <v>364</v>
      </c>
      <c r="C96" s="1" t="s">
        <v>202</v>
      </c>
      <c r="D96" s="2">
        <v>722546</v>
      </c>
      <c r="E96" s="2"/>
      <c r="F96" s="10"/>
      <c r="G96" s="11"/>
    </row>
    <row r="97" spans="2:7" ht="13.5" customHeight="1" thickBot="1" thickTop="1">
      <c r="B97" s="82"/>
      <c r="C97" s="83"/>
      <c r="D97" s="83"/>
      <c r="E97" s="83"/>
      <c r="F97" s="83"/>
      <c r="G97" s="84"/>
    </row>
    <row r="98" spans="2:7" ht="25.5" customHeight="1" thickTop="1">
      <c r="B98" s="67" t="s">
        <v>281</v>
      </c>
      <c r="C98" s="40" t="s">
        <v>266</v>
      </c>
      <c r="D98" s="41"/>
      <c r="E98" s="42">
        <f>SUM(E99:E104)</f>
        <v>0</v>
      </c>
      <c r="F98" s="42">
        <f>SUM(F99:F104)</f>
        <v>0</v>
      </c>
      <c r="G98" s="75">
        <f>SUM(G99:G104)</f>
        <v>0</v>
      </c>
    </row>
    <row r="99" spans="2:7" ht="12.75">
      <c r="B99" s="61" t="s">
        <v>365</v>
      </c>
      <c r="C99" s="13" t="s">
        <v>157</v>
      </c>
      <c r="D99" s="14">
        <v>722581</v>
      </c>
      <c r="E99" s="7"/>
      <c r="F99" s="8"/>
      <c r="G99" s="9"/>
    </row>
    <row r="100" spans="2:7" ht="27" customHeight="1">
      <c r="B100" s="61" t="s">
        <v>366</v>
      </c>
      <c r="C100" s="13" t="s">
        <v>42</v>
      </c>
      <c r="D100" s="14">
        <v>722582</v>
      </c>
      <c r="E100" s="7"/>
      <c r="F100" s="8"/>
      <c r="G100" s="9"/>
    </row>
    <row r="101" spans="2:7" ht="12.75" customHeight="1">
      <c r="B101" s="61" t="s">
        <v>367</v>
      </c>
      <c r="C101" s="1" t="s">
        <v>43</v>
      </c>
      <c r="D101" s="2">
        <v>722583</v>
      </c>
      <c r="E101" s="2"/>
      <c r="F101" s="10"/>
      <c r="G101" s="11"/>
    </row>
    <row r="102" spans="2:7" ht="21" customHeight="1">
      <c r="B102" s="61" t="s">
        <v>368</v>
      </c>
      <c r="C102" s="1" t="s">
        <v>174</v>
      </c>
      <c r="D102" s="2">
        <v>722584</v>
      </c>
      <c r="E102" s="2"/>
      <c r="F102" s="10"/>
      <c r="G102" s="11"/>
    </row>
    <row r="103" spans="2:7" ht="25.5">
      <c r="B103" s="61" t="s">
        <v>369</v>
      </c>
      <c r="C103" s="1" t="s">
        <v>65</v>
      </c>
      <c r="D103" s="2">
        <v>722585</v>
      </c>
      <c r="E103" s="2"/>
      <c r="F103" s="10"/>
      <c r="G103" s="11"/>
    </row>
    <row r="104" spans="2:7" ht="13.5" customHeight="1" thickBot="1">
      <c r="B104" s="61" t="s">
        <v>370</v>
      </c>
      <c r="C104" s="1" t="s">
        <v>175</v>
      </c>
      <c r="D104" s="2">
        <v>722586</v>
      </c>
      <c r="E104" s="2"/>
      <c r="F104" s="10"/>
      <c r="G104" s="11"/>
    </row>
    <row r="105" spans="2:7" ht="14.25" thickBot="1" thickTop="1">
      <c r="B105" s="82"/>
      <c r="C105" s="83"/>
      <c r="D105" s="83"/>
      <c r="E105" s="83"/>
      <c r="F105" s="83"/>
      <c r="G105" s="84"/>
    </row>
    <row r="106" spans="2:7" ht="23.25" customHeight="1" thickTop="1">
      <c r="B106" s="67" t="s">
        <v>282</v>
      </c>
      <c r="C106" s="40" t="s">
        <v>267</v>
      </c>
      <c r="D106" s="41"/>
      <c r="E106" s="42">
        <f>SUM(E107:E113)</f>
        <v>0</v>
      </c>
      <c r="F106" s="42">
        <f>SUM(F107:F113)</f>
        <v>0</v>
      </c>
      <c r="G106" s="75">
        <f>SUM(G107:G113)</f>
        <v>0</v>
      </c>
    </row>
    <row r="107" spans="2:7" ht="12.75">
      <c r="B107" s="61" t="s">
        <v>371</v>
      </c>
      <c r="C107" s="1" t="s">
        <v>223</v>
      </c>
      <c r="D107" s="2">
        <v>722411</v>
      </c>
      <c r="E107" s="2"/>
      <c r="F107" s="10"/>
      <c r="G107" s="11"/>
    </row>
    <row r="108" spans="2:7" ht="12.75">
      <c r="B108" s="61" t="s">
        <v>372</v>
      </c>
      <c r="C108" s="1" t="s">
        <v>224</v>
      </c>
      <c r="D108" s="2">
        <v>722412</v>
      </c>
      <c r="E108" s="2"/>
      <c r="F108" s="10"/>
      <c r="G108" s="11"/>
    </row>
    <row r="109" spans="2:7" ht="13.5" customHeight="1">
      <c r="B109" s="61" t="s">
        <v>373</v>
      </c>
      <c r="C109" s="1" t="s">
        <v>225</v>
      </c>
      <c r="D109" s="2">
        <v>722419</v>
      </c>
      <c r="E109" s="2"/>
      <c r="F109" s="10"/>
      <c r="G109" s="11"/>
    </row>
    <row r="110" spans="2:7" ht="13.5" customHeight="1">
      <c r="B110" s="61" t="s">
        <v>374</v>
      </c>
      <c r="C110" s="13" t="s">
        <v>173</v>
      </c>
      <c r="D110" s="14">
        <v>722511</v>
      </c>
      <c r="E110" s="7"/>
      <c r="F110" s="8"/>
      <c r="G110" s="9"/>
    </row>
    <row r="111" spans="2:7" ht="13.5" customHeight="1">
      <c r="B111" s="61" t="s">
        <v>375</v>
      </c>
      <c r="C111" s="13" t="s">
        <v>220</v>
      </c>
      <c r="D111" s="14">
        <v>722512</v>
      </c>
      <c r="E111" s="7"/>
      <c r="F111" s="8"/>
      <c r="G111" s="9"/>
    </row>
    <row r="112" spans="2:7" ht="15" customHeight="1">
      <c r="B112" s="61" t="s">
        <v>376</v>
      </c>
      <c r="C112" s="1" t="s">
        <v>221</v>
      </c>
      <c r="D112" s="2">
        <v>722513</v>
      </c>
      <c r="E112" s="2"/>
      <c r="F112" s="10"/>
      <c r="G112" s="11"/>
    </row>
    <row r="113" spans="2:7" ht="15" customHeight="1" thickBot="1">
      <c r="B113" s="61" t="s">
        <v>377</v>
      </c>
      <c r="C113" s="1" t="s">
        <v>222</v>
      </c>
      <c r="D113" s="2">
        <v>722514</v>
      </c>
      <c r="E113" s="2"/>
      <c r="F113" s="10"/>
      <c r="G113" s="11"/>
    </row>
    <row r="114" spans="2:7" ht="7.5" customHeight="1" thickBot="1" thickTop="1">
      <c r="B114" s="82"/>
      <c r="C114" s="83"/>
      <c r="D114" s="83"/>
      <c r="E114" s="83"/>
      <c r="F114" s="83"/>
      <c r="G114" s="84"/>
    </row>
    <row r="115" spans="2:7" ht="24.75" customHeight="1" thickTop="1">
      <c r="B115" s="67" t="s">
        <v>285</v>
      </c>
      <c r="C115" s="40" t="s">
        <v>268</v>
      </c>
      <c r="D115" s="41"/>
      <c r="E115" s="42">
        <f>SUM(E116:E126)</f>
        <v>0</v>
      </c>
      <c r="F115" s="42">
        <f>SUM(F116:F126)</f>
        <v>0</v>
      </c>
      <c r="G115" s="75">
        <f>SUM(G116:G126)</f>
        <v>0</v>
      </c>
    </row>
    <row r="116" spans="2:7" ht="12.75">
      <c r="B116" s="61" t="s">
        <v>378</v>
      </c>
      <c r="C116" s="13" t="s">
        <v>226</v>
      </c>
      <c r="D116" s="14">
        <v>722414</v>
      </c>
      <c r="E116" s="7"/>
      <c r="F116" s="8"/>
      <c r="G116" s="9"/>
    </row>
    <row r="117" spans="2:7" ht="12.75">
      <c r="B117" s="61" t="s">
        <v>379</v>
      </c>
      <c r="C117" s="13" t="s">
        <v>132</v>
      </c>
      <c r="D117" s="14">
        <v>722415</v>
      </c>
      <c r="E117" s="7"/>
      <c r="F117" s="8"/>
      <c r="G117" s="9"/>
    </row>
    <row r="118" spans="2:7" ht="15" customHeight="1">
      <c r="B118" s="61" t="s">
        <v>380</v>
      </c>
      <c r="C118" s="79" t="s">
        <v>512</v>
      </c>
      <c r="D118" s="14">
        <v>722416</v>
      </c>
      <c r="E118" s="7"/>
      <c r="F118" s="8"/>
      <c r="G118" s="9"/>
    </row>
    <row r="119" spans="2:7" ht="15" customHeight="1">
      <c r="B119" s="61" t="s">
        <v>381</v>
      </c>
      <c r="C119" s="1" t="s">
        <v>227</v>
      </c>
      <c r="D119" s="2">
        <v>722418</v>
      </c>
      <c r="E119" s="2"/>
      <c r="F119" s="10"/>
      <c r="G119" s="11"/>
    </row>
    <row r="120" spans="2:7" ht="13.5" customHeight="1">
      <c r="B120" s="61" t="s">
        <v>382</v>
      </c>
      <c r="C120" s="1" t="s">
        <v>40</v>
      </c>
      <c r="D120" s="2">
        <v>722515</v>
      </c>
      <c r="E120" s="2"/>
      <c r="F120" s="10"/>
      <c r="G120" s="11"/>
    </row>
    <row r="121" spans="2:7" ht="13.5" customHeight="1">
      <c r="B121" s="61" t="s">
        <v>383</v>
      </c>
      <c r="C121" s="1" t="s">
        <v>41</v>
      </c>
      <c r="D121" s="2">
        <v>722516</v>
      </c>
      <c r="E121" s="2"/>
      <c r="F121" s="10"/>
      <c r="G121" s="11"/>
    </row>
    <row r="122" spans="2:7" ht="25.5">
      <c r="B122" s="61" t="s">
        <v>384</v>
      </c>
      <c r="C122" s="1" t="s">
        <v>90</v>
      </c>
      <c r="D122" s="2">
        <v>722517</v>
      </c>
      <c r="E122" s="2"/>
      <c r="F122" s="10"/>
      <c r="G122" s="11"/>
    </row>
    <row r="123" spans="2:7" ht="12.75">
      <c r="B123" s="61" t="s">
        <v>385</v>
      </c>
      <c r="C123" s="1" t="s">
        <v>228</v>
      </c>
      <c r="D123" s="2">
        <v>722518</v>
      </c>
      <c r="E123" s="2"/>
      <c r="F123" s="10"/>
      <c r="G123" s="11"/>
    </row>
    <row r="124" spans="2:7" ht="12.75">
      <c r="B124" s="61" t="s">
        <v>386</v>
      </c>
      <c r="C124" s="13" t="s">
        <v>64</v>
      </c>
      <c r="D124" s="14">
        <v>722564</v>
      </c>
      <c r="E124" s="7"/>
      <c r="F124" s="8"/>
      <c r="G124" s="9"/>
    </row>
    <row r="125" spans="2:7" ht="12.75" customHeight="1">
      <c r="B125" s="61" t="s">
        <v>387</v>
      </c>
      <c r="C125" s="13" t="s">
        <v>183</v>
      </c>
      <c r="D125" s="14">
        <v>722591</v>
      </c>
      <c r="E125" s="7"/>
      <c r="F125" s="8"/>
      <c r="G125" s="9"/>
    </row>
    <row r="126" spans="2:7" ht="15.75" customHeight="1" thickBot="1">
      <c r="B126" s="61" t="s">
        <v>513</v>
      </c>
      <c r="C126" s="1" t="s">
        <v>229</v>
      </c>
      <c r="D126" s="2">
        <v>722597</v>
      </c>
      <c r="E126" s="2"/>
      <c r="F126" s="10"/>
      <c r="G126" s="11"/>
    </row>
    <row r="127" spans="2:7" ht="6.75" customHeight="1" thickBot="1" thickTop="1">
      <c r="B127" s="82"/>
      <c r="C127" s="83"/>
      <c r="D127" s="83"/>
      <c r="E127" s="83"/>
      <c r="F127" s="83"/>
      <c r="G127" s="84"/>
    </row>
    <row r="128" spans="2:7" ht="21.75" customHeight="1" thickBot="1" thickTop="1">
      <c r="B128" s="66" t="s">
        <v>3</v>
      </c>
      <c r="C128" s="31" t="s">
        <v>270</v>
      </c>
      <c r="D128" s="32"/>
      <c r="E128" s="39">
        <f>E130+E139</f>
        <v>0</v>
      </c>
      <c r="F128" s="39">
        <f>F130+F139</f>
        <v>0</v>
      </c>
      <c r="G128" s="72">
        <f>G130+G139</f>
        <v>0</v>
      </c>
    </row>
    <row r="129" spans="2:7" ht="6" customHeight="1" thickBot="1" thickTop="1">
      <c r="B129" s="82"/>
      <c r="C129" s="83"/>
      <c r="D129" s="83"/>
      <c r="E129" s="83"/>
      <c r="F129" s="83"/>
      <c r="G129" s="84"/>
    </row>
    <row r="130" spans="2:7" ht="24" customHeight="1" thickTop="1">
      <c r="B130" s="67" t="s">
        <v>287</v>
      </c>
      <c r="C130" s="40" t="s">
        <v>270</v>
      </c>
      <c r="D130" s="41"/>
      <c r="E130" s="42">
        <f>SUM(E131:E137)</f>
        <v>0</v>
      </c>
      <c r="F130" s="42">
        <f>SUM(F131:F137)</f>
        <v>0</v>
      </c>
      <c r="G130" s="75">
        <f>SUM(G131:G137)</f>
        <v>0</v>
      </c>
    </row>
    <row r="131" spans="2:7" ht="19.5" customHeight="1">
      <c r="B131" s="61" t="s">
        <v>315</v>
      </c>
      <c r="C131" s="13" t="s">
        <v>235</v>
      </c>
      <c r="D131" s="14">
        <v>723113</v>
      </c>
      <c r="E131" s="7"/>
      <c r="F131" s="8"/>
      <c r="G131" s="9"/>
    </row>
    <row r="132" spans="2:7" ht="15.75" customHeight="1">
      <c r="B132" s="61" t="s">
        <v>316</v>
      </c>
      <c r="C132" s="13" t="s">
        <v>234</v>
      </c>
      <c r="D132" s="14">
        <v>723117</v>
      </c>
      <c r="E132" s="7"/>
      <c r="F132" s="8"/>
      <c r="G132" s="9"/>
    </row>
    <row r="133" spans="2:7" ht="15" customHeight="1">
      <c r="B133" s="61" t="s">
        <v>317</v>
      </c>
      <c r="C133" s="1" t="s">
        <v>78</v>
      </c>
      <c r="D133" s="2">
        <v>723118</v>
      </c>
      <c r="E133" s="2"/>
      <c r="F133" s="10"/>
      <c r="G133" s="11"/>
    </row>
    <row r="134" spans="2:7" ht="13.5" customHeight="1">
      <c r="B134" s="61" t="s">
        <v>318</v>
      </c>
      <c r="C134" s="1" t="s">
        <v>133</v>
      </c>
      <c r="D134" s="2">
        <v>723119</v>
      </c>
      <c r="E134" s="15"/>
      <c r="F134" s="16"/>
      <c r="G134" s="17"/>
    </row>
    <row r="135" spans="2:7" s="4" customFormat="1" ht="25.5">
      <c r="B135" s="61" t="s">
        <v>319</v>
      </c>
      <c r="C135" s="1" t="s">
        <v>236</v>
      </c>
      <c r="D135" s="2">
        <v>723141</v>
      </c>
      <c r="E135" s="2"/>
      <c r="F135" s="10"/>
      <c r="G135" s="11"/>
    </row>
    <row r="136" spans="2:7" ht="23.25" customHeight="1">
      <c r="B136" s="61" t="s">
        <v>320</v>
      </c>
      <c r="C136" s="1" t="s">
        <v>93</v>
      </c>
      <c r="D136" s="2">
        <v>723142</v>
      </c>
      <c r="E136" s="2"/>
      <c r="F136" s="10"/>
      <c r="G136" s="11"/>
    </row>
    <row r="137" spans="2:7" ht="31.5" customHeight="1" thickBot="1">
      <c r="B137" s="61" t="s">
        <v>321</v>
      </c>
      <c r="C137" s="1" t="s">
        <v>237</v>
      </c>
      <c r="D137" s="2">
        <v>723143</v>
      </c>
      <c r="E137" s="2"/>
      <c r="F137" s="10"/>
      <c r="G137" s="11"/>
    </row>
    <row r="138" spans="2:7" ht="8.25" customHeight="1" thickBot="1" thickTop="1">
      <c r="B138" s="82"/>
      <c r="C138" s="83"/>
      <c r="D138" s="83"/>
      <c r="E138" s="83"/>
      <c r="F138" s="83"/>
      <c r="G138" s="84"/>
    </row>
    <row r="139" spans="2:7" ht="19.5" customHeight="1" thickTop="1">
      <c r="B139" s="67" t="s">
        <v>288</v>
      </c>
      <c r="C139" s="40" t="s">
        <v>273</v>
      </c>
      <c r="D139" s="41"/>
      <c r="E139" s="42">
        <f>SUM(E140:E144)</f>
        <v>0</v>
      </c>
      <c r="F139" s="42">
        <f>SUM(F140:F144)</f>
        <v>0</v>
      </c>
      <c r="G139" s="75">
        <f>SUM(G140:G144)</f>
        <v>0</v>
      </c>
    </row>
    <row r="140" spans="2:7" ht="25.5">
      <c r="B140" s="61" t="s">
        <v>322</v>
      </c>
      <c r="C140" s="1" t="s">
        <v>238</v>
      </c>
      <c r="D140" s="2">
        <v>723111</v>
      </c>
      <c r="E140" s="2"/>
      <c r="F140" s="10"/>
      <c r="G140" s="11"/>
    </row>
    <row r="141" spans="2:7" ht="26.25" customHeight="1">
      <c r="B141" s="61" t="s">
        <v>323</v>
      </c>
      <c r="C141" s="1" t="s">
        <v>239</v>
      </c>
      <c r="D141" s="2">
        <v>723112</v>
      </c>
      <c r="E141" s="15"/>
      <c r="F141" s="16"/>
      <c r="G141" s="17"/>
    </row>
    <row r="142" spans="2:7" s="4" customFormat="1" ht="26.25" customHeight="1">
      <c r="B142" s="61" t="s">
        <v>324</v>
      </c>
      <c r="C142" s="1" t="s">
        <v>240</v>
      </c>
      <c r="D142" s="2">
        <v>723114</v>
      </c>
      <c r="E142" s="2"/>
      <c r="F142" s="10"/>
      <c r="G142" s="11"/>
    </row>
    <row r="143" spans="2:7" ht="13.5" customHeight="1">
      <c r="B143" s="61" t="s">
        <v>325</v>
      </c>
      <c r="C143" s="1" t="s">
        <v>241</v>
      </c>
      <c r="D143" s="2">
        <v>723115</v>
      </c>
      <c r="E143" s="15"/>
      <c r="F143" s="16"/>
      <c r="G143" s="17"/>
    </row>
    <row r="144" spans="2:7" s="4" customFormat="1" ht="13.5" customHeight="1" thickBot="1">
      <c r="B144" s="61" t="s">
        <v>326</v>
      </c>
      <c r="C144" s="1" t="s">
        <v>242</v>
      </c>
      <c r="D144" s="2">
        <v>723116</v>
      </c>
      <c r="E144" s="15"/>
      <c r="F144" s="16"/>
      <c r="G144" s="17"/>
    </row>
    <row r="145" spans="2:7" s="4" customFormat="1" ht="6" customHeight="1" thickBot="1" thickTop="1">
      <c r="B145" s="82"/>
      <c r="C145" s="83"/>
      <c r="D145" s="83"/>
      <c r="E145" s="83"/>
      <c r="F145" s="83"/>
      <c r="G145" s="84"/>
    </row>
    <row r="146" spans="2:7" ht="18.75" customHeight="1" thickBot="1" thickTop="1">
      <c r="B146" s="66" t="s">
        <v>4</v>
      </c>
      <c r="C146" s="31" t="s">
        <v>247</v>
      </c>
      <c r="D146" s="32"/>
      <c r="E146" s="39">
        <f>E148+E165+E173+E187+E191+E198+E208+E224</f>
        <v>0</v>
      </c>
      <c r="F146" s="39">
        <f>F148+F165+F173+F187+F191+F198+F208+F224</f>
        <v>0</v>
      </c>
      <c r="G146" s="72">
        <f>G148+G165+G173+G187+G191+G198+G208+G224</f>
        <v>0</v>
      </c>
    </row>
    <row r="147" spans="2:7" ht="6.75" customHeight="1" thickBot="1" thickTop="1">
      <c r="B147" s="82"/>
      <c r="C147" s="83"/>
      <c r="D147" s="83"/>
      <c r="E147" s="83"/>
      <c r="F147" s="83"/>
      <c r="G147" s="84"/>
    </row>
    <row r="148" spans="2:7" ht="21" customHeight="1" thickTop="1">
      <c r="B148" s="67" t="s">
        <v>291</v>
      </c>
      <c r="C148" s="40" t="s">
        <v>272</v>
      </c>
      <c r="D148" s="41"/>
      <c r="E148" s="57">
        <f>SUM(E149:E163)</f>
        <v>0</v>
      </c>
      <c r="F148" s="57">
        <f>SUM(F149:F163)</f>
        <v>0</v>
      </c>
      <c r="G148" s="76">
        <f>SUM(G149:G163)</f>
        <v>0</v>
      </c>
    </row>
    <row r="149" spans="2:7" ht="12.75">
      <c r="B149" s="68" t="s">
        <v>388</v>
      </c>
      <c r="C149" s="13" t="s">
        <v>122</v>
      </c>
      <c r="D149" s="14">
        <v>721111</v>
      </c>
      <c r="E149" s="7"/>
      <c r="F149" s="8"/>
      <c r="G149" s="9"/>
    </row>
    <row r="150" spans="2:7" ht="13.5" customHeight="1">
      <c r="B150" s="68" t="s">
        <v>389</v>
      </c>
      <c r="C150" s="1" t="s">
        <v>69</v>
      </c>
      <c r="D150" s="2">
        <v>721113</v>
      </c>
      <c r="E150" s="2"/>
      <c r="F150" s="10"/>
      <c r="G150" s="11"/>
    </row>
    <row r="151" spans="2:7" ht="13.5" customHeight="1">
      <c r="B151" s="68" t="s">
        <v>390</v>
      </c>
      <c r="C151" s="1" t="s">
        <v>44</v>
      </c>
      <c r="D151" s="2">
        <v>721114</v>
      </c>
      <c r="E151" s="2"/>
      <c r="F151" s="10"/>
      <c r="G151" s="11"/>
    </row>
    <row r="152" spans="2:7" ht="13.5" customHeight="1">
      <c r="B152" s="68" t="s">
        <v>391</v>
      </c>
      <c r="C152" s="1" t="s">
        <v>7</v>
      </c>
      <c r="D152" s="2">
        <v>721119</v>
      </c>
      <c r="E152" s="2"/>
      <c r="F152" s="10"/>
      <c r="G152" s="11"/>
    </row>
    <row r="153" spans="2:7" ht="13.5" customHeight="1">
      <c r="B153" s="68" t="s">
        <v>392</v>
      </c>
      <c r="C153" s="1" t="s">
        <v>177</v>
      </c>
      <c r="D153" s="2">
        <v>721192</v>
      </c>
      <c r="E153" s="2"/>
      <c r="F153" s="10"/>
      <c r="G153" s="11"/>
    </row>
    <row r="154" spans="2:7" ht="13.5" customHeight="1">
      <c r="B154" s="68" t="s">
        <v>393</v>
      </c>
      <c r="C154" s="13" t="s">
        <v>184</v>
      </c>
      <c r="D154" s="14">
        <v>721193</v>
      </c>
      <c r="E154" s="7"/>
      <c r="F154" s="8"/>
      <c r="G154" s="9"/>
    </row>
    <row r="155" spans="2:7" ht="13.5" customHeight="1">
      <c r="B155" s="68" t="s">
        <v>394</v>
      </c>
      <c r="C155" s="1" t="s">
        <v>12</v>
      </c>
      <c r="D155" s="2">
        <v>721211</v>
      </c>
      <c r="E155" s="2"/>
      <c r="F155" s="10"/>
      <c r="G155" s="11"/>
    </row>
    <row r="156" spans="2:7" ht="13.5" customHeight="1">
      <c r="B156" s="68" t="s">
        <v>395</v>
      </c>
      <c r="C156" s="13" t="s">
        <v>45</v>
      </c>
      <c r="D156" s="14">
        <v>721214</v>
      </c>
      <c r="E156" s="7"/>
      <c r="F156" s="8"/>
      <c r="G156" s="9"/>
    </row>
    <row r="157" spans="2:7" ht="13.5" customHeight="1">
      <c r="B157" s="68" t="s">
        <v>396</v>
      </c>
      <c r="C157" s="1" t="s">
        <v>13</v>
      </c>
      <c r="D157" s="2">
        <v>721215</v>
      </c>
      <c r="E157" s="2"/>
      <c r="F157" s="10"/>
      <c r="G157" s="11"/>
    </row>
    <row r="158" spans="2:7" ht="13.5" customHeight="1">
      <c r="B158" s="68" t="s">
        <v>397</v>
      </c>
      <c r="C158" s="1" t="s">
        <v>123</v>
      </c>
      <c r="D158" s="2">
        <v>721219</v>
      </c>
      <c r="E158" s="2"/>
      <c r="F158" s="10"/>
      <c r="G158" s="11"/>
    </row>
    <row r="159" spans="2:7" ht="13.5" customHeight="1">
      <c r="B159" s="68" t="s">
        <v>398</v>
      </c>
      <c r="C159" s="1" t="s">
        <v>14</v>
      </c>
      <c r="D159" s="2">
        <v>721232</v>
      </c>
      <c r="E159" s="2"/>
      <c r="F159" s="10"/>
      <c r="G159" s="11"/>
    </row>
    <row r="160" spans="2:7" ht="13.5" customHeight="1">
      <c r="B160" s="68" t="s">
        <v>399</v>
      </c>
      <c r="C160" s="1" t="s">
        <v>118</v>
      </c>
      <c r="D160" s="2">
        <v>721233</v>
      </c>
      <c r="E160" s="2"/>
      <c r="F160" s="10"/>
      <c r="G160" s="11"/>
    </row>
    <row r="161" spans="2:7" ht="13.5" customHeight="1">
      <c r="B161" s="68" t="s">
        <v>400</v>
      </c>
      <c r="C161" s="1" t="s">
        <v>15</v>
      </c>
      <c r="D161" s="2">
        <v>721239</v>
      </c>
      <c r="E161" s="2"/>
      <c r="F161" s="10"/>
      <c r="G161" s="11"/>
    </row>
    <row r="162" spans="2:7" ht="13.5" customHeight="1">
      <c r="B162" s="68" t="s">
        <v>401</v>
      </c>
      <c r="C162" s="1" t="s">
        <v>92</v>
      </c>
      <c r="D162" s="2">
        <v>722632</v>
      </c>
      <c r="E162" s="2"/>
      <c r="F162" s="10"/>
      <c r="G162" s="11"/>
    </row>
    <row r="163" spans="2:7" ht="13.5" customHeight="1" thickBot="1">
      <c r="B163" s="68" t="s">
        <v>402</v>
      </c>
      <c r="C163" s="1" t="s">
        <v>74</v>
      </c>
      <c r="D163" s="2">
        <v>722634</v>
      </c>
      <c r="E163" s="2"/>
      <c r="F163" s="10"/>
      <c r="G163" s="11"/>
    </row>
    <row r="164" spans="2:7" ht="6" customHeight="1" thickBot="1" thickTop="1">
      <c r="B164" s="82"/>
      <c r="C164" s="83"/>
      <c r="D164" s="83"/>
      <c r="E164" s="83"/>
      <c r="F164" s="83"/>
      <c r="G164" s="84"/>
    </row>
    <row r="165" spans="2:7" ht="15.75" customHeight="1" thickTop="1">
      <c r="B165" s="67" t="s">
        <v>292</v>
      </c>
      <c r="C165" s="40" t="s">
        <v>275</v>
      </c>
      <c r="D165" s="41"/>
      <c r="E165" s="57">
        <f>SUM(E166:E171)</f>
        <v>0</v>
      </c>
      <c r="F165" s="57">
        <f>SUM(F166:F171)</f>
        <v>0</v>
      </c>
      <c r="G165" s="76">
        <f>SUM(G166:G171)</f>
        <v>0</v>
      </c>
    </row>
    <row r="166" spans="2:7" ht="16.5" customHeight="1">
      <c r="B166" s="61" t="s">
        <v>403</v>
      </c>
      <c r="C166" s="13" t="s">
        <v>134</v>
      </c>
      <c r="D166" s="14">
        <v>721121</v>
      </c>
      <c r="E166" s="7"/>
      <c r="F166" s="8"/>
      <c r="G166" s="9"/>
    </row>
    <row r="167" spans="2:7" ht="13.5" customHeight="1">
      <c r="B167" s="61" t="s">
        <v>418</v>
      </c>
      <c r="C167" s="1" t="s">
        <v>8</v>
      </c>
      <c r="D167" s="2">
        <v>721122</v>
      </c>
      <c r="E167" s="2"/>
      <c r="F167" s="10"/>
      <c r="G167" s="11"/>
    </row>
    <row r="168" spans="2:7" ht="13.5" customHeight="1">
      <c r="B168" s="61" t="s">
        <v>419</v>
      </c>
      <c r="C168" s="1" t="s">
        <v>9</v>
      </c>
      <c r="D168" s="2">
        <v>721123</v>
      </c>
      <c r="E168" s="2"/>
      <c r="F168" s="10"/>
      <c r="G168" s="11"/>
    </row>
    <row r="169" spans="2:7" ht="13.5" customHeight="1">
      <c r="B169" s="61" t="s">
        <v>420</v>
      </c>
      <c r="C169" s="1" t="s">
        <v>10</v>
      </c>
      <c r="D169" s="2">
        <v>721124</v>
      </c>
      <c r="E169" s="2"/>
      <c r="F169" s="10"/>
      <c r="G169" s="11"/>
    </row>
    <row r="170" spans="2:7" ht="13.5" customHeight="1">
      <c r="B170" s="61" t="s">
        <v>421</v>
      </c>
      <c r="C170" s="1" t="s">
        <v>11</v>
      </c>
      <c r="D170" s="2">
        <v>721129</v>
      </c>
      <c r="E170" s="2"/>
      <c r="F170" s="10"/>
      <c r="G170" s="11"/>
    </row>
    <row r="171" spans="2:7" ht="13.5" customHeight="1" thickBot="1">
      <c r="B171" s="61" t="s">
        <v>422</v>
      </c>
      <c r="C171" s="13" t="s">
        <v>46</v>
      </c>
      <c r="D171" s="14">
        <v>721229</v>
      </c>
      <c r="E171" s="7"/>
      <c r="F171" s="8"/>
      <c r="G171" s="9"/>
    </row>
    <row r="172" spans="2:7" ht="6" customHeight="1" thickBot="1" thickTop="1">
      <c r="B172" s="82"/>
      <c r="C172" s="83"/>
      <c r="D172" s="83"/>
      <c r="E172" s="83"/>
      <c r="F172" s="83"/>
      <c r="G172" s="84"/>
    </row>
    <row r="173" spans="2:7" ht="18" customHeight="1" thickTop="1">
      <c r="B173" s="67" t="s">
        <v>293</v>
      </c>
      <c r="C173" s="40" t="s">
        <v>277</v>
      </c>
      <c r="D173" s="41"/>
      <c r="E173" s="57">
        <f>SUM(E174:E185)</f>
        <v>0</v>
      </c>
      <c r="F173" s="57">
        <f>SUM(F174:F185)</f>
        <v>0</v>
      </c>
      <c r="G173" s="76">
        <f>SUM(G174:G185)</f>
        <v>0</v>
      </c>
    </row>
    <row r="174" spans="2:7" ht="12.75" customHeight="1">
      <c r="B174" s="61" t="s">
        <v>404</v>
      </c>
      <c r="C174" s="13" t="s">
        <v>70</v>
      </c>
      <c r="D174" s="14">
        <v>721311</v>
      </c>
      <c r="E174" s="7"/>
      <c r="F174" s="8"/>
      <c r="G174" s="9"/>
    </row>
    <row r="175" spans="2:7" ht="13.5" customHeight="1">
      <c r="B175" s="61" t="s">
        <v>405</v>
      </c>
      <c r="C175" s="1" t="s">
        <v>85</v>
      </c>
      <c r="D175" s="2">
        <v>721313</v>
      </c>
      <c r="E175" s="2"/>
      <c r="F175" s="10"/>
      <c r="G175" s="11"/>
    </row>
    <row r="176" spans="2:7" ht="13.5" customHeight="1">
      <c r="B176" s="61" t="s">
        <v>406</v>
      </c>
      <c r="C176" s="1" t="s">
        <v>86</v>
      </c>
      <c r="D176" s="2">
        <v>721314</v>
      </c>
      <c r="E176" s="2"/>
      <c r="F176" s="10"/>
      <c r="G176" s="11"/>
    </row>
    <row r="177" spans="2:7" ht="13.5" customHeight="1">
      <c r="B177" s="61" t="s">
        <v>407</v>
      </c>
      <c r="C177" s="1" t="s">
        <v>16</v>
      </c>
      <c r="D177" s="2">
        <v>721315</v>
      </c>
      <c r="E177" s="2"/>
      <c r="F177" s="10"/>
      <c r="G177" s="11"/>
    </row>
    <row r="178" spans="2:7" ht="13.5" customHeight="1">
      <c r="B178" s="61" t="s">
        <v>408</v>
      </c>
      <c r="C178" s="1" t="s">
        <v>17</v>
      </c>
      <c r="D178" s="2">
        <v>721316</v>
      </c>
      <c r="E178" s="2"/>
      <c r="F178" s="10"/>
      <c r="G178" s="11"/>
    </row>
    <row r="179" spans="2:7" ht="13.5" customHeight="1">
      <c r="B179" s="61" t="s">
        <v>409</v>
      </c>
      <c r="C179" s="13" t="s">
        <v>18</v>
      </c>
      <c r="D179" s="14">
        <v>721317</v>
      </c>
      <c r="E179" s="7"/>
      <c r="F179" s="8"/>
      <c r="G179" s="9"/>
    </row>
    <row r="180" spans="2:7" ht="13.5" customHeight="1">
      <c r="B180" s="61" t="s">
        <v>410</v>
      </c>
      <c r="C180" s="13" t="s">
        <v>19</v>
      </c>
      <c r="D180" s="14">
        <v>721321</v>
      </c>
      <c r="E180" s="7"/>
      <c r="F180" s="8"/>
      <c r="G180" s="9"/>
    </row>
    <row r="181" spans="2:7" ht="13.5" customHeight="1">
      <c r="B181" s="61" t="s">
        <v>411</v>
      </c>
      <c r="C181" s="1" t="s">
        <v>20</v>
      </c>
      <c r="D181" s="2">
        <v>721322</v>
      </c>
      <c r="E181" s="2"/>
      <c r="F181" s="10"/>
      <c r="G181" s="11"/>
    </row>
    <row r="182" spans="2:7" ht="13.5" customHeight="1">
      <c r="B182" s="61" t="s">
        <v>412</v>
      </c>
      <c r="C182" s="1" t="s">
        <v>124</v>
      </c>
      <c r="D182" s="2">
        <v>721331</v>
      </c>
      <c r="E182" s="2"/>
      <c r="F182" s="10"/>
      <c r="G182" s="11"/>
    </row>
    <row r="183" spans="2:7" ht="13.5" customHeight="1">
      <c r="B183" s="61" t="s">
        <v>413</v>
      </c>
      <c r="C183" s="1" t="s">
        <v>95</v>
      </c>
      <c r="D183" s="2">
        <v>721361</v>
      </c>
      <c r="E183" s="2"/>
      <c r="F183" s="10"/>
      <c r="G183" s="11"/>
    </row>
    <row r="184" spans="2:7" ht="13.5" customHeight="1">
      <c r="B184" s="61" t="s">
        <v>414</v>
      </c>
      <c r="C184" s="1" t="s">
        <v>71</v>
      </c>
      <c r="D184" s="2">
        <v>721362</v>
      </c>
      <c r="E184" s="2"/>
      <c r="F184" s="10"/>
      <c r="G184" s="11"/>
    </row>
    <row r="185" spans="2:7" ht="13.5" customHeight="1" thickBot="1">
      <c r="B185" s="61" t="s">
        <v>415</v>
      </c>
      <c r="C185" s="13" t="s">
        <v>87</v>
      </c>
      <c r="D185" s="14">
        <v>721511</v>
      </c>
      <c r="E185" s="7"/>
      <c r="F185" s="8"/>
      <c r="G185" s="9"/>
    </row>
    <row r="186" spans="2:7" ht="6" customHeight="1" thickBot="1" thickTop="1">
      <c r="B186" s="82"/>
      <c r="C186" s="83"/>
      <c r="D186" s="83"/>
      <c r="E186" s="83"/>
      <c r="F186" s="83"/>
      <c r="G186" s="84"/>
    </row>
    <row r="187" spans="2:7" ht="18.75" customHeight="1" thickTop="1">
      <c r="B187" s="67" t="s">
        <v>294</v>
      </c>
      <c r="C187" s="40" t="s">
        <v>279</v>
      </c>
      <c r="D187" s="41"/>
      <c r="E187" s="57">
        <f>SUM(E188:E189)</f>
        <v>0</v>
      </c>
      <c r="F187" s="57">
        <f>SUM(F188:F189)</f>
        <v>0</v>
      </c>
      <c r="G187" s="76">
        <f>SUM(G188:G189)</f>
        <v>0</v>
      </c>
    </row>
    <row r="188" spans="2:7" ht="18.75" customHeight="1">
      <c r="B188" s="61" t="s">
        <v>416</v>
      </c>
      <c r="C188" s="13" t="s">
        <v>179</v>
      </c>
      <c r="D188" s="14">
        <v>721711</v>
      </c>
      <c r="E188" s="7"/>
      <c r="F188" s="8"/>
      <c r="G188" s="9"/>
    </row>
    <row r="189" spans="2:7" ht="13.5" customHeight="1" thickBot="1">
      <c r="B189" s="61" t="s">
        <v>417</v>
      </c>
      <c r="C189" s="1" t="s">
        <v>180</v>
      </c>
      <c r="D189" s="2">
        <v>721712</v>
      </c>
      <c r="E189" s="2"/>
      <c r="F189" s="10"/>
      <c r="G189" s="11"/>
    </row>
    <row r="190" spans="2:7" ht="6" customHeight="1" thickBot="1" thickTop="1">
      <c r="B190" s="82"/>
      <c r="C190" s="83"/>
      <c r="D190" s="83"/>
      <c r="E190" s="83"/>
      <c r="F190" s="83"/>
      <c r="G190" s="84"/>
    </row>
    <row r="191" spans="2:7" ht="21" customHeight="1" thickTop="1">
      <c r="B191" s="67" t="s">
        <v>295</v>
      </c>
      <c r="C191" s="40" t="s">
        <v>280</v>
      </c>
      <c r="D191" s="41"/>
      <c r="E191" s="57">
        <f>SUM(E192:E196)</f>
        <v>0</v>
      </c>
      <c r="F191" s="57">
        <f>SUM(F192:F196)</f>
        <v>0</v>
      </c>
      <c r="G191" s="76">
        <f>SUM(G192:G196)</f>
        <v>0</v>
      </c>
    </row>
    <row r="192" spans="2:7" ht="19.5" customHeight="1">
      <c r="B192" s="61" t="s">
        <v>423</v>
      </c>
      <c r="C192" s="1" t="s">
        <v>21</v>
      </c>
      <c r="D192" s="2">
        <v>721611</v>
      </c>
      <c r="E192" s="2"/>
      <c r="F192" s="10"/>
      <c r="G192" s="11"/>
    </row>
    <row r="193" spans="2:7" ht="13.5" customHeight="1">
      <c r="B193" s="61" t="s">
        <v>424</v>
      </c>
      <c r="C193" s="13" t="s">
        <v>72</v>
      </c>
      <c r="D193" s="14">
        <v>721612</v>
      </c>
      <c r="E193" s="7"/>
      <c r="F193" s="8"/>
      <c r="G193" s="9"/>
    </row>
    <row r="194" spans="2:7" ht="13.5" customHeight="1">
      <c r="B194" s="61" t="s">
        <v>425</v>
      </c>
      <c r="C194" s="1" t="s">
        <v>47</v>
      </c>
      <c r="D194" s="2">
        <v>721613</v>
      </c>
      <c r="E194" s="2"/>
      <c r="F194" s="10"/>
      <c r="G194" s="11"/>
    </row>
    <row r="195" spans="2:7" ht="13.5" customHeight="1">
      <c r="B195" s="61" t="s">
        <v>426</v>
      </c>
      <c r="C195" s="1" t="s">
        <v>22</v>
      </c>
      <c r="D195" s="2">
        <v>721614</v>
      </c>
      <c r="E195" s="2"/>
      <c r="F195" s="10"/>
      <c r="G195" s="11"/>
    </row>
    <row r="196" spans="2:7" ht="13.5" customHeight="1" thickBot="1">
      <c r="B196" s="61" t="s">
        <v>427</v>
      </c>
      <c r="C196" s="1" t="s">
        <v>23</v>
      </c>
      <c r="D196" s="2">
        <v>721615</v>
      </c>
      <c r="E196" s="2"/>
      <c r="F196" s="10"/>
      <c r="G196" s="11"/>
    </row>
    <row r="197" spans="2:7" ht="6.75" customHeight="1" thickBot="1" thickTop="1">
      <c r="B197" s="82"/>
      <c r="C197" s="83"/>
      <c r="D197" s="83"/>
      <c r="E197" s="83"/>
      <c r="F197" s="83"/>
      <c r="G197" s="84"/>
    </row>
    <row r="198" spans="2:7" ht="20.25" customHeight="1" thickTop="1">
      <c r="B198" s="67" t="s">
        <v>290</v>
      </c>
      <c r="C198" s="40" t="s">
        <v>283</v>
      </c>
      <c r="D198" s="41"/>
      <c r="E198" s="57">
        <f>SUM(E199:E206)</f>
        <v>0</v>
      </c>
      <c r="F198" s="57">
        <f>SUM(F199:F206)</f>
        <v>0</v>
      </c>
      <c r="G198" s="76">
        <f>SUM(G199:G206)</f>
        <v>0</v>
      </c>
    </row>
    <row r="199" spans="2:7" ht="18.75" customHeight="1">
      <c r="B199" s="61" t="s">
        <v>428</v>
      </c>
      <c r="C199" s="1" t="s">
        <v>181</v>
      </c>
      <c r="D199" s="2">
        <v>722611</v>
      </c>
      <c r="E199" s="2"/>
      <c r="F199" s="10"/>
      <c r="G199" s="11"/>
    </row>
    <row r="200" spans="2:7" ht="13.5" customHeight="1">
      <c r="B200" s="61" t="s">
        <v>429</v>
      </c>
      <c r="C200" s="13" t="s">
        <v>243</v>
      </c>
      <c r="D200" s="14">
        <v>722612</v>
      </c>
      <c r="E200" s="7"/>
      <c r="F200" s="8"/>
      <c r="G200" s="9"/>
    </row>
    <row r="201" spans="2:7" ht="13.5" customHeight="1">
      <c r="B201" s="61" t="s">
        <v>430</v>
      </c>
      <c r="C201" s="1" t="s">
        <v>24</v>
      </c>
      <c r="D201" s="2">
        <v>722613</v>
      </c>
      <c r="E201" s="2"/>
      <c r="F201" s="10"/>
      <c r="G201" s="11"/>
    </row>
    <row r="202" spans="2:7" ht="13.5" customHeight="1">
      <c r="B202" s="61" t="s">
        <v>431</v>
      </c>
      <c r="C202" s="13" t="s">
        <v>73</v>
      </c>
      <c r="D202" s="14">
        <v>722614</v>
      </c>
      <c r="E202" s="7"/>
      <c r="F202" s="8"/>
      <c r="G202" s="9"/>
    </row>
    <row r="203" spans="2:7" ht="13.5" customHeight="1">
      <c r="B203" s="61" t="s">
        <v>432</v>
      </c>
      <c r="C203" s="1" t="s">
        <v>185</v>
      </c>
      <c r="D203" s="2">
        <v>722615</v>
      </c>
      <c r="E203" s="2"/>
      <c r="F203" s="10"/>
      <c r="G203" s="11"/>
    </row>
    <row r="204" spans="2:7" ht="13.5" customHeight="1">
      <c r="B204" s="61" t="s">
        <v>433</v>
      </c>
      <c r="C204" s="1" t="s">
        <v>244</v>
      </c>
      <c r="D204" s="2">
        <v>722621</v>
      </c>
      <c r="E204" s="2"/>
      <c r="F204" s="10"/>
      <c r="G204" s="11"/>
    </row>
    <row r="205" spans="2:7" ht="13.5" customHeight="1">
      <c r="B205" s="61" t="s">
        <v>434</v>
      </c>
      <c r="C205" s="1" t="s">
        <v>186</v>
      </c>
      <c r="D205" s="2">
        <v>722622</v>
      </c>
      <c r="E205" s="2"/>
      <c r="F205" s="10"/>
      <c r="G205" s="11"/>
    </row>
    <row r="206" spans="2:7" ht="24" customHeight="1" thickBot="1">
      <c r="B206" s="61" t="s">
        <v>435</v>
      </c>
      <c r="C206" s="1" t="s">
        <v>91</v>
      </c>
      <c r="D206" s="2">
        <v>722623</v>
      </c>
      <c r="E206" s="2"/>
      <c r="F206" s="10"/>
      <c r="G206" s="11"/>
    </row>
    <row r="207" spans="2:7" ht="9" customHeight="1" thickBot="1" thickTop="1">
      <c r="B207" s="82"/>
      <c r="C207" s="83"/>
      <c r="D207" s="83"/>
      <c r="E207" s="83"/>
      <c r="F207" s="83"/>
      <c r="G207" s="84"/>
    </row>
    <row r="208" spans="2:7" ht="18" customHeight="1" thickTop="1">
      <c r="B208" s="67" t="s">
        <v>296</v>
      </c>
      <c r="C208" s="40" t="s">
        <v>284</v>
      </c>
      <c r="D208" s="41"/>
      <c r="E208" s="57">
        <f>SUM(E209:E222)</f>
        <v>0</v>
      </c>
      <c r="F208" s="57">
        <f>SUM(F209:F222)</f>
        <v>0</v>
      </c>
      <c r="G208" s="76">
        <f>SUM(G209:G222)</f>
        <v>0</v>
      </c>
    </row>
    <row r="209" spans="2:7" ht="12.75">
      <c r="B209" s="61" t="s">
        <v>436</v>
      </c>
      <c r="C209" s="1" t="s">
        <v>160</v>
      </c>
      <c r="D209" s="2">
        <v>722641</v>
      </c>
      <c r="E209" s="2"/>
      <c r="F209" s="10"/>
      <c r="G209" s="11"/>
    </row>
    <row r="210" spans="2:7" ht="12.75">
      <c r="B210" s="61" t="s">
        <v>437</v>
      </c>
      <c r="C210" s="1" t="s">
        <v>161</v>
      </c>
      <c r="D210" s="2">
        <v>722642</v>
      </c>
      <c r="E210" s="2"/>
      <c r="F210" s="10"/>
      <c r="G210" s="11"/>
    </row>
    <row r="211" spans="2:7" ht="12.75">
      <c r="B211" s="61" t="s">
        <v>438</v>
      </c>
      <c r="C211" s="1" t="s">
        <v>162</v>
      </c>
      <c r="D211" s="2">
        <v>722643</v>
      </c>
      <c r="E211" s="2"/>
      <c r="F211" s="10"/>
      <c r="G211" s="11"/>
    </row>
    <row r="212" spans="2:7" ht="12.75">
      <c r="B212" s="61" t="s">
        <v>439</v>
      </c>
      <c r="C212" s="1" t="s">
        <v>163</v>
      </c>
      <c r="D212" s="2">
        <v>722644</v>
      </c>
      <c r="E212" s="2"/>
      <c r="F212" s="10"/>
      <c r="G212" s="11"/>
    </row>
    <row r="213" spans="2:7" ht="12.75">
      <c r="B213" s="61" t="s">
        <v>440</v>
      </c>
      <c r="C213" s="1" t="s">
        <v>164</v>
      </c>
      <c r="D213" s="2">
        <v>722645</v>
      </c>
      <c r="E213" s="2"/>
      <c r="F213" s="10"/>
      <c r="G213" s="11"/>
    </row>
    <row r="214" spans="2:7" ht="12.75">
      <c r="B214" s="61" t="s">
        <v>441</v>
      </c>
      <c r="C214" s="1" t="s">
        <v>165</v>
      </c>
      <c r="D214" s="2">
        <v>722651</v>
      </c>
      <c r="E214" s="2"/>
      <c r="F214" s="10"/>
      <c r="G214" s="11"/>
    </row>
    <row r="215" spans="2:7" ht="25.5">
      <c r="B215" s="61" t="s">
        <v>442</v>
      </c>
      <c r="C215" s="1" t="s">
        <v>166</v>
      </c>
      <c r="D215" s="2">
        <v>722652</v>
      </c>
      <c r="E215" s="2"/>
      <c r="F215" s="10"/>
      <c r="G215" s="11"/>
    </row>
    <row r="216" spans="2:7" ht="25.5">
      <c r="B216" s="61" t="s">
        <v>443</v>
      </c>
      <c r="C216" s="1" t="s">
        <v>167</v>
      </c>
      <c r="D216" s="2">
        <v>722653</v>
      </c>
      <c r="E216" s="2"/>
      <c r="F216" s="10"/>
      <c r="G216" s="11"/>
    </row>
    <row r="217" spans="2:7" ht="12.75">
      <c r="B217" s="61" t="s">
        <v>444</v>
      </c>
      <c r="C217" s="1" t="s">
        <v>168</v>
      </c>
      <c r="D217" s="2">
        <v>722654</v>
      </c>
      <c r="E217" s="2"/>
      <c r="F217" s="10"/>
      <c r="G217" s="11"/>
    </row>
    <row r="218" spans="2:7" ht="12.75">
      <c r="B218" s="61" t="s">
        <v>445</v>
      </c>
      <c r="C218" s="1" t="s">
        <v>169</v>
      </c>
      <c r="D218" s="2">
        <v>722655</v>
      </c>
      <c r="E218" s="15"/>
      <c r="F218" s="16"/>
      <c r="G218" s="17"/>
    </row>
    <row r="219" spans="2:7" s="4" customFormat="1" ht="25.5">
      <c r="B219" s="61" t="s">
        <v>446</v>
      </c>
      <c r="C219" s="1" t="s">
        <v>170</v>
      </c>
      <c r="D219" s="2">
        <v>722656</v>
      </c>
      <c r="E219" s="2"/>
      <c r="F219" s="10"/>
      <c r="G219" s="11"/>
    </row>
    <row r="220" spans="2:7" ht="25.5">
      <c r="B220" s="61" t="s">
        <v>447</v>
      </c>
      <c r="C220" s="1" t="s">
        <v>171</v>
      </c>
      <c r="D220" s="2">
        <v>722657</v>
      </c>
      <c r="E220" s="2"/>
      <c r="F220" s="10"/>
      <c r="G220" s="11"/>
    </row>
    <row r="221" spans="2:7" ht="12.75">
      <c r="B221" s="61" t="s">
        <v>448</v>
      </c>
      <c r="C221" s="1" t="s">
        <v>172</v>
      </c>
      <c r="D221" s="2">
        <v>722659</v>
      </c>
      <c r="E221" s="2"/>
      <c r="F221" s="10"/>
      <c r="G221" s="11"/>
    </row>
    <row r="222" spans="2:7" ht="13.5" thickBot="1">
      <c r="B222" s="61" t="s">
        <v>449</v>
      </c>
      <c r="C222" s="1" t="s">
        <v>195</v>
      </c>
      <c r="D222" s="2">
        <v>722631</v>
      </c>
      <c r="E222" s="2"/>
      <c r="F222" s="10"/>
      <c r="G222" s="11"/>
    </row>
    <row r="223" spans="2:7" ht="13.5" customHeight="1" thickBot="1" thickTop="1">
      <c r="B223" s="82"/>
      <c r="C223" s="83"/>
      <c r="D223" s="83"/>
      <c r="E223" s="83"/>
      <c r="F223" s="83"/>
      <c r="G223" s="84"/>
    </row>
    <row r="224" spans="2:7" ht="19.5" customHeight="1" thickTop="1">
      <c r="B224" s="67" t="s">
        <v>297</v>
      </c>
      <c r="C224" s="40" t="s">
        <v>286</v>
      </c>
      <c r="D224" s="41"/>
      <c r="E224" s="57">
        <f>SUM(E225:E242)</f>
        <v>0</v>
      </c>
      <c r="F224" s="57">
        <f>SUM(F225:F242)</f>
        <v>0</v>
      </c>
      <c r="G224" s="76">
        <f>SUM(G225:G242)</f>
        <v>0</v>
      </c>
    </row>
    <row r="225" spans="2:7" ht="12.75">
      <c r="B225" s="61" t="s">
        <v>450</v>
      </c>
      <c r="C225" s="1" t="s">
        <v>48</v>
      </c>
      <c r="D225" s="2">
        <v>722711</v>
      </c>
      <c r="E225" s="2"/>
      <c r="F225" s="10"/>
      <c r="G225" s="11"/>
    </row>
    <row r="226" spans="2:7" ht="13.5" customHeight="1">
      <c r="B226" s="61" t="s">
        <v>451</v>
      </c>
      <c r="C226" s="1" t="s">
        <v>25</v>
      </c>
      <c r="D226" s="2">
        <v>722712</v>
      </c>
      <c r="E226" s="2"/>
      <c r="F226" s="10"/>
      <c r="G226" s="11"/>
    </row>
    <row r="227" spans="2:7" ht="13.5" customHeight="1">
      <c r="B227" s="61" t="s">
        <v>452</v>
      </c>
      <c r="C227" s="1" t="s">
        <v>119</v>
      </c>
      <c r="D227" s="2">
        <v>722713</v>
      </c>
      <c r="E227" s="2"/>
      <c r="F227" s="10"/>
      <c r="G227" s="11"/>
    </row>
    <row r="228" spans="2:7" ht="13.5" customHeight="1">
      <c r="B228" s="61" t="s">
        <v>453</v>
      </c>
      <c r="C228" s="1" t="s">
        <v>49</v>
      </c>
      <c r="D228" s="2">
        <v>722714</v>
      </c>
      <c r="E228" s="2"/>
      <c r="F228" s="10"/>
      <c r="G228" s="11"/>
    </row>
    <row r="229" spans="2:7" ht="13.5" customHeight="1">
      <c r="B229" s="61" t="s">
        <v>454</v>
      </c>
      <c r="C229" s="1" t="s">
        <v>26</v>
      </c>
      <c r="D229" s="2">
        <v>722715</v>
      </c>
      <c r="E229" s="2"/>
      <c r="F229" s="10"/>
      <c r="G229" s="11"/>
    </row>
    <row r="230" spans="2:7" ht="13.5" customHeight="1">
      <c r="B230" s="61" t="s">
        <v>455</v>
      </c>
      <c r="C230" s="1" t="s">
        <v>27</v>
      </c>
      <c r="D230" s="2">
        <v>722719</v>
      </c>
      <c r="E230" s="2"/>
      <c r="F230" s="10"/>
      <c r="G230" s="11"/>
    </row>
    <row r="231" spans="2:7" ht="13.5" customHeight="1">
      <c r="B231" s="61" t="s">
        <v>456</v>
      </c>
      <c r="C231" s="1" t="s">
        <v>28</v>
      </c>
      <c r="D231" s="2">
        <v>722721</v>
      </c>
      <c r="E231" s="2"/>
      <c r="F231" s="10"/>
      <c r="G231" s="11"/>
    </row>
    <row r="232" spans="2:7" ht="15.75" customHeight="1">
      <c r="B232" s="61" t="s">
        <v>457</v>
      </c>
      <c r="C232" s="1" t="s">
        <v>203</v>
      </c>
      <c r="D232" s="2">
        <v>722731</v>
      </c>
      <c r="E232" s="2"/>
      <c r="F232" s="10"/>
      <c r="G232" s="11"/>
    </row>
    <row r="233" spans="2:7" ht="15" customHeight="1">
      <c r="B233" s="61" t="s">
        <v>458</v>
      </c>
      <c r="C233" s="1" t="s">
        <v>120</v>
      </c>
      <c r="D233" s="2">
        <v>722732</v>
      </c>
      <c r="E233" s="2"/>
      <c r="F233" s="10"/>
      <c r="G233" s="11"/>
    </row>
    <row r="234" spans="2:7" ht="13.5" customHeight="1">
      <c r="B234" s="61" t="s">
        <v>459</v>
      </c>
      <c r="C234" s="1" t="s">
        <v>50</v>
      </c>
      <c r="D234" s="2">
        <v>722733</v>
      </c>
      <c r="E234" s="15"/>
      <c r="F234" s="16"/>
      <c r="G234" s="17"/>
    </row>
    <row r="235" spans="2:7" s="4" customFormat="1" ht="17.25" customHeight="1">
      <c r="B235" s="61" t="s">
        <v>460</v>
      </c>
      <c r="C235" s="1" t="s">
        <v>29</v>
      </c>
      <c r="D235" s="18">
        <v>722741</v>
      </c>
      <c r="E235" s="2"/>
      <c r="F235" s="10"/>
      <c r="G235" s="11"/>
    </row>
    <row r="236" spans="2:7" ht="15.75" customHeight="1">
      <c r="B236" s="61" t="s">
        <v>461</v>
      </c>
      <c r="C236" s="1" t="s">
        <v>30</v>
      </c>
      <c r="D236" s="19">
        <v>722751</v>
      </c>
      <c r="E236" s="7"/>
      <c r="F236" s="8"/>
      <c r="G236" s="9"/>
    </row>
    <row r="237" spans="2:7" ht="13.5" customHeight="1">
      <c r="B237" s="61" t="s">
        <v>462</v>
      </c>
      <c r="C237" s="1" t="s">
        <v>31</v>
      </c>
      <c r="D237" s="19">
        <v>722761</v>
      </c>
      <c r="E237" s="15"/>
      <c r="F237" s="16"/>
      <c r="G237" s="17"/>
    </row>
    <row r="238" spans="2:7" s="4" customFormat="1" ht="13.5" customHeight="1">
      <c r="B238" s="61" t="s">
        <v>463</v>
      </c>
      <c r="C238" s="1" t="s">
        <v>32</v>
      </c>
      <c r="D238" s="19">
        <v>722791</v>
      </c>
      <c r="E238" s="2"/>
      <c r="F238" s="10"/>
      <c r="G238" s="11"/>
    </row>
    <row r="239" spans="2:7" ht="13.5" customHeight="1">
      <c r="B239" s="61" t="s">
        <v>464</v>
      </c>
      <c r="C239" s="1" t="s">
        <v>155</v>
      </c>
      <c r="D239" s="19">
        <v>722792</v>
      </c>
      <c r="E239" s="2"/>
      <c r="F239" s="10"/>
      <c r="G239" s="11"/>
    </row>
    <row r="240" spans="2:7" ht="13.5" customHeight="1">
      <c r="B240" s="61" t="s">
        <v>465</v>
      </c>
      <c r="C240" s="1" t="s">
        <v>187</v>
      </c>
      <c r="D240" s="19">
        <v>722793</v>
      </c>
      <c r="E240" s="2"/>
      <c r="F240" s="10"/>
      <c r="G240" s="11"/>
    </row>
    <row r="241" spans="2:7" ht="13.5" customHeight="1">
      <c r="B241" s="61" t="s">
        <v>506</v>
      </c>
      <c r="C241" s="1" t="s">
        <v>504</v>
      </c>
      <c r="D241" s="19">
        <v>722794</v>
      </c>
      <c r="E241" s="2"/>
      <c r="F241" s="10"/>
      <c r="G241" s="11"/>
    </row>
    <row r="242" spans="2:7" ht="13.5" customHeight="1" thickBot="1">
      <c r="B242" s="61" t="s">
        <v>507</v>
      </c>
      <c r="C242" s="1" t="s">
        <v>505</v>
      </c>
      <c r="D242" s="19">
        <v>722795</v>
      </c>
      <c r="E242" s="2"/>
      <c r="F242" s="10"/>
      <c r="G242" s="11"/>
    </row>
    <row r="243" spans="2:7" ht="13.5" customHeight="1" thickBot="1" thickTop="1">
      <c r="B243" s="82"/>
      <c r="C243" s="83"/>
      <c r="D243" s="83"/>
      <c r="E243" s="83"/>
      <c r="F243" s="83"/>
      <c r="G243" s="84"/>
    </row>
    <row r="244" spans="2:7" ht="19.5" customHeight="1" thickBot="1" thickTop="1">
      <c r="B244" s="98" t="s">
        <v>511</v>
      </c>
      <c r="C244" s="99"/>
      <c r="D244" s="100"/>
      <c r="E244" s="58">
        <f>E12+E36+E47</f>
        <v>0</v>
      </c>
      <c r="F244" s="58">
        <f>F12+F36+F47</f>
        <v>0</v>
      </c>
      <c r="G244" s="77">
        <f>G12+G36+G47</f>
        <v>0</v>
      </c>
    </row>
    <row r="245" spans="2:7" s="4" customFormat="1" ht="21" customHeight="1" thickBot="1" thickTop="1">
      <c r="B245" s="82"/>
      <c r="C245" s="83"/>
      <c r="D245" s="83"/>
      <c r="E245" s="83"/>
      <c r="F245" s="83"/>
      <c r="G245" s="84"/>
    </row>
    <row r="246" spans="2:7" ht="17.25" customHeight="1" thickBot="1" thickTop="1">
      <c r="B246" s="54" t="s">
        <v>467</v>
      </c>
      <c r="C246" s="69" t="s">
        <v>510</v>
      </c>
      <c r="D246" s="30"/>
      <c r="E246" s="59">
        <f>E248+E275+E288</f>
        <v>0</v>
      </c>
      <c r="F246" s="59">
        <f>F248+F275+F288</f>
        <v>0</v>
      </c>
      <c r="G246" s="71">
        <f>G248+G275+G288</f>
        <v>0</v>
      </c>
    </row>
    <row r="247" spans="2:7" ht="9" customHeight="1" thickBot="1" thickTop="1">
      <c r="B247" s="82"/>
      <c r="C247" s="83"/>
      <c r="D247" s="83"/>
      <c r="E247" s="83"/>
      <c r="F247" s="83"/>
      <c r="G247" s="84"/>
    </row>
    <row r="248" spans="2:7" ht="15.75" customHeight="1" thickTop="1">
      <c r="B248" s="66" t="s">
        <v>298</v>
      </c>
      <c r="C248" s="31" t="s">
        <v>289</v>
      </c>
      <c r="D248" s="32"/>
      <c r="E248" s="39">
        <f>SUM(E249:E273)</f>
        <v>0</v>
      </c>
      <c r="F248" s="39">
        <f>SUM(F249:F273)</f>
        <v>0</v>
      </c>
      <c r="G248" s="72">
        <f>SUM(G249:G273)</f>
        <v>0</v>
      </c>
    </row>
    <row r="249" spans="2:7" ht="12.75">
      <c r="B249" s="61" t="s">
        <v>301</v>
      </c>
      <c r="C249" s="1" t="s">
        <v>33</v>
      </c>
      <c r="D249" s="2">
        <v>731111</v>
      </c>
      <c r="E249" s="2"/>
      <c r="F249" s="10"/>
      <c r="G249" s="11"/>
    </row>
    <row r="250" spans="2:7" ht="12.75">
      <c r="B250" s="61" t="s">
        <v>302</v>
      </c>
      <c r="C250" s="1" t="s">
        <v>34</v>
      </c>
      <c r="D250" s="2">
        <v>731121</v>
      </c>
      <c r="E250" s="2"/>
      <c r="F250" s="10"/>
      <c r="G250" s="11"/>
    </row>
    <row r="251" spans="2:7" ht="12.75">
      <c r="B251" s="70" t="s">
        <v>303</v>
      </c>
      <c r="C251" s="1" t="s">
        <v>35</v>
      </c>
      <c r="D251" s="2">
        <v>732111</v>
      </c>
      <c r="E251" s="2"/>
      <c r="F251" s="10"/>
      <c r="G251" s="11"/>
    </row>
    <row r="252" spans="2:7" ht="12.75">
      <c r="B252" s="61" t="s">
        <v>304</v>
      </c>
      <c r="C252" s="1" t="s">
        <v>36</v>
      </c>
      <c r="D252" s="2">
        <v>732112</v>
      </c>
      <c r="E252" s="2"/>
      <c r="F252" s="10"/>
      <c r="G252" s="11"/>
    </row>
    <row r="253" spans="2:7" ht="12.75">
      <c r="B253" s="61" t="s">
        <v>305</v>
      </c>
      <c r="C253" s="1" t="s">
        <v>37</v>
      </c>
      <c r="D253" s="2">
        <v>732113</v>
      </c>
      <c r="E253" s="2"/>
      <c r="F253" s="10"/>
      <c r="G253" s="11"/>
    </row>
    <row r="254" spans="2:7" ht="12.75">
      <c r="B254" s="61" t="s">
        <v>306</v>
      </c>
      <c r="C254" s="1" t="s">
        <v>38</v>
      </c>
      <c r="D254" s="2">
        <v>732114</v>
      </c>
      <c r="E254" s="2"/>
      <c r="F254" s="10"/>
      <c r="G254" s="11"/>
    </row>
    <row r="255" spans="2:7" ht="12.75">
      <c r="B255" s="61" t="s">
        <v>307</v>
      </c>
      <c r="C255" s="1" t="s">
        <v>130</v>
      </c>
      <c r="D255" s="2">
        <v>732115</v>
      </c>
      <c r="E255" s="2"/>
      <c r="F255" s="10"/>
      <c r="G255" s="11"/>
    </row>
    <row r="256" spans="2:7" ht="12.75">
      <c r="B256" s="70" t="s">
        <v>308</v>
      </c>
      <c r="C256" s="1" t="s">
        <v>131</v>
      </c>
      <c r="D256" s="2">
        <v>732116</v>
      </c>
      <c r="E256" s="2"/>
      <c r="F256" s="10"/>
      <c r="G256" s="11"/>
    </row>
    <row r="257" spans="2:7" ht="12.75">
      <c r="B257" s="70" t="s">
        <v>309</v>
      </c>
      <c r="C257" s="1" t="s">
        <v>96</v>
      </c>
      <c r="D257" s="2">
        <v>732121</v>
      </c>
      <c r="E257" s="2"/>
      <c r="F257" s="10"/>
      <c r="G257" s="11"/>
    </row>
    <row r="258" spans="2:7" ht="12.75">
      <c r="B258" s="61" t="s">
        <v>468</v>
      </c>
      <c r="C258" s="1" t="s">
        <v>97</v>
      </c>
      <c r="D258" s="2">
        <v>732122</v>
      </c>
      <c r="E258" s="2"/>
      <c r="F258" s="10"/>
      <c r="G258" s="11"/>
    </row>
    <row r="259" spans="2:7" ht="12.75">
      <c r="B259" s="61" t="s">
        <v>469</v>
      </c>
      <c r="C259" s="1" t="s">
        <v>98</v>
      </c>
      <c r="D259" s="2">
        <v>732123</v>
      </c>
      <c r="E259" s="2"/>
      <c r="F259" s="10"/>
      <c r="G259" s="11"/>
    </row>
    <row r="260" spans="2:7" ht="12.75">
      <c r="B260" s="61" t="s">
        <v>470</v>
      </c>
      <c r="C260" s="1" t="s">
        <v>99</v>
      </c>
      <c r="D260" s="2">
        <v>732124</v>
      </c>
      <c r="E260" s="2"/>
      <c r="F260" s="10"/>
      <c r="G260" s="11"/>
    </row>
    <row r="261" spans="2:7" ht="12.75">
      <c r="B261" s="70" t="s">
        <v>471</v>
      </c>
      <c r="C261" s="1" t="s">
        <v>100</v>
      </c>
      <c r="D261" s="2">
        <v>732125</v>
      </c>
      <c r="E261" s="2"/>
      <c r="F261" s="10"/>
      <c r="G261" s="11"/>
    </row>
    <row r="262" spans="2:7" ht="12.75">
      <c r="B262" s="61" t="s">
        <v>472</v>
      </c>
      <c r="C262" s="1" t="s">
        <v>101</v>
      </c>
      <c r="D262" s="2">
        <v>732126</v>
      </c>
      <c r="E262" s="2"/>
      <c r="F262" s="10"/>
      <c r="G262" s="11"/>
    </row>
    <row r="263" spans="2:7" ht="12.75">
      <c r="B263" s="61" t="s">
        <v>473</v>
      </c>
      <c r="C263" s="1" t="s">
        <v>51</v>
      </c>
      <c r="D263" s="2">
        <v>732128</v>
      </c>
      <c r="E263" s="2"/>
      <c r="F263" s="10"/>
      <c r="G263" s="11"/>
    </row>
    <row r="264" spans="2:7" ht="12.75">
      <c r="B264" s="61" t="s">
        <v>474</v>
      </c>
      <c r="C264" s="1" t="s">
        <v>125</v>
      </c>
      <c r="D264" s="2">
        <v>732131</v>
      </c>
      <c r="E264" s="2"/>
      <c r="F264" s="10"/>
      <c r="G264" s="11"/>
    </row>
    <row r="265" spans="2:7" ht="12.75">
      <c r="B265" s="61" t="s">
        <v>475</v>
      </c>
      <c r="C265" s="1" t="s">
        <v>245</v>
      </c>
      <c r="D265" s="2">
        <v>732132</v>
      </c>
      <c r="E265" s="2"/>
      <c r="F265" s="10"/>
      <c r="G265" s="11"/>
    </row>
    <row r="266" spans="2:7" ht="12.75">
      <c r="B266" s="70" t="s">
        <v>476</v>
      </c>
      <c r="C266" s="1" t="s">
        <v>102</v>
      </c>
      <c r="D266" s="2">
        <v>732133</v>
      </c>
      <c r="E266" s="2"/>
      <c r="F266" s="10"/>
      <c r="G266" s="11"/>
    </row>
    <row r="267" spans="2:7" ht="12.75">
      <c r="B267" s="70" t="s">
        <v>477</v>
      </c>
      <c r="C267" s="1" t="s">
        <v>52</v>
      </c>
      <c r="D267" s="2">
        <v>732134</v>
      </c>
      <c r="E267" s="2"/>
      <c r="F267" s="10"/>
      <c r="G267" s="11"/>
    </row>
    <row r="268" spans="2:8" s="46" customFormat="1" ht="12.75">
      <c r="B268" s="65" t="s">
        <v>478</v>
      </c>
      <c r="C268" s="80" t="s">
        <v>158</v>
      </c>
      <c r="D268" s="48">
        <v>732143</v>
      </c>
      <c r="E268" s="50"/>
      <c r="F268" s="51"/>
      <c r="G268" s="52"/>
      <c r="H268" s="78"/>
    </row>
    <row r="269" spans="2:7" ht="12.75">
      <c r="B269" s="61" t="s">
        <v>479</v>
      </c>
      <c r="C269" s="81" t="s">
        <v>159</v>
      </c>
      <c r="D269" s="14">
        <v>732144</v>
      </c>
      <c r="E269" s="7"/>
      <c r="F269" s="8"/>
      <c r="G269" s="9"/>
    </row>
    <row r="270" spans="2:7" ht="25.5">
      <c r="B270" s="61" t="s">
        <v>480</v>
      </c>
      <c r="C270" s="81" t="s">
        <v>129</v>
      </c>
      <c r="D270" s="14">
        <v>732145</v>
      </c>
      <c r="E270" s="2"/>
      <c r="F270" s="10"/>
      <c r="G270" s="11"/>
    </row>
    <row r="271" spans="2:7" ht="25.5">
      <c r="B271" s="61" t="s">
        <v>481</v>
      </c>
      <c r="C271" s="81" t="s">
        <v>103</v>
      </c>
      <c r="D271" s="14">
        <v>732146</v>
      </c>
      <c r="E271" s="2"/>
      <c r="F271" s="10"/>
      <c r="G271" s="11"/>
    </row>
    <row r="272" spans="2:7" ht="12.75">
      <c r="B272" s="61" t="s">
        <v>482</v>
      </c>
      <c r="C272" s="81" t="s">
        <v>104</v>
      </c>
      <c r="D272" s="14">
        <v>732148</v>
      </c>
      <c r="E272" s="2"/>
      <c r="F272" s="10"/>
      <c r="G272" s="11"/>
    </row>
    <row r="273" spans="2:7" ht="26.25" thickBot="1">
      <c r="B273" s="61" t="s">
        <v>483</v>
      </c>
      <c r="C273" s="81" t="s">
        <v>105</v>
      </c>
      <c r="D273" s="14">
        <v>732149</v>
      </c>
      <c r="E273" s="2"/>
      <c r="F273" s="10"/>
      <c r="G273" s="11"/>
    </row>
    <row r="274" spans="2:7" ht="7.5" customHeight="1" thickBot="1" thickTop="1">
      <c r="B274" s="82"/>
      <c r="C274" s="83"/>
      <c r="D274" s="83"/>
      <c r="E274" s="83"/>
      <c r="F274" s="83"/>
      <c r="G274" s="84"/>
    </row>
    <row r="275" spans="2:7" ht="21.75" customHeight="1" thickTop="1">
      <c r="B275" s="66" t="s">
        <v>484</v>
      </c>
      <c r="C275" s="31" t="s">
        <v>299</v>
      </c>
      <c r="D275" s="32"/>
      <c r="E275" s="39">
        <f>SUM(E276:E286)</f>
        <v>0</v>
      </c>
      <c r="F275" s="39">
        <f>SUM(F276:F286)</f>
        <v>0</v>
      </c>
      <c r="G275" s="72">
        <f>SUM(G276:G286)</f>
        <v>0</v>
      </c>
    </row>
    <row r="276" spans="2:7" s="4" customFormat="1" ht="12.75">
      <c r="B276" s="61" t="s">
        <v>310</v>
      </c>
      <c r="C276" s="1" t="s">
        <v>121</v>
      </c>
      <c r="D276" s="2">
        <v>741111</v>
      </c>
      <c r="E276" s="7"/>
      <c r="F276" s="8"/>
      <c r="G276" s="9"/>
    </row>
    <row r="277" spans="2:7" ht="13.5" customHeight="1">
      <c r="B277" s="61" t="s">
        <v>311</v>
      </c>
      <c r="C277" s="1" t="s">
        <v>54</v>
      </c>
      <c r="D277" s="2">
        <v>741121</v>
      </c>
      <c r="E277" s="2"/>
      <c r="F277" s="10"/>
      <c r="G277" s="11"/>
    </row>
    <row r="278" spans="2:7" ht="12.75">
      <c r="B278" s="70" t="s">
        <v>312</v>
      </c>
      <c r="C278" s="1" t="s">
        <v>55</v>
      </c>
      <c r="D278" s="2">
        <v>742111</v>
      </c>
      <c r="E278" s="2"/>
      <c r="F278" s="10"/>
      <c r="G278" s="11"/>
    </row>
    <row r="279" spans="2:7" ht="12.75">
      <c r="B279" s="61" t="s">
        <v>485</v>
      </c>
      <c r="C279" s="1" t="s">
        <v>56</v>
      </c>
      <c r="D279" s="2">
        <v>742112</v>
      </c>
      <c r="E279" s="7"/>
      <c r="F279" s="8"/>
      <c r="G279" s="9"/>
    </row>
    <row r="280" spans="2:7" ht="13.5" customHeight="1">
      <c r="B280" s="61" t="s">
        <v>486</v>
      </c>
      <c r="C280" s="1" t="s">
        <v>57</v>
      </c>
      <c r="D280" s="2">
        <v>742113</v>
      </c>
      <c r="E280" s="2"/>
      <c r="F280" s="10"/>
      <c r="G280" s="11"/>
    </row>
    <row r="281" spans="2:7" ht="12.75">
      <c r="B281" s="61" t="s">
        <v>487</v>
      </c>
      <c r="C281" s="1" t="s">
        <v>58</v>
      </c>
      <c r="D281" s="2">
        <v>742114</v>
      </c>
      <c r="E281" s="2"/>
      <c r="F281" s="10"/>
      <c r="G281" s="11"/>
    </row>
    <row r="282" spans="2:7" ht="12.75">
      <c r="B282" s="61" t="s">
        <v>488</v>
      </c>
      <c r="C282" s="1" t="s">
        <v>59</v>
      </c>
      <c r="D282" s="2">
        <v>742115</v>
      </c>
      <c r="E282" s="2"/>
      <c r="F282" s="10"/>
      <c r="G282" s="11"/>
    </row>
    <row r="283" spans="2:7" ht="12.75">
      <c r="B283" s="70" t="s">
        <v>489</v>
      </c>
      <c r="C283" s="1" t="s">
        <v>60</v>
      </c>
      <c r="D283" s="2">
        <v>742116</v>
      </c>
      <c r="E283" s="2"/>
      <c r="F283" s="10"/>
      <c r="G283" s="11"/>
    </row>
    <row r="284" spans="2:7" ht="12.75">
      <c r="B284" s="70" t="s">
        <v>490</v>
      </c>
      <c r="C284" s="1" t="s">
        <v>61</v>
      </c>
      <c r="D284" s="2">
        <v>742211</v>
      </c>
      <c r="E284" s="2"/>
      <c r="F284" s="10"/>
      <c r="G284" s="11"/>
    </row>
    <row r="285" spans="2:7" ht="12.75">
      <c r="B285" s="61" t="s">
        <v>491</v>
      </c>
      <c r="C285" s="1" t="s">
        <v>62</v>
      </c>
      <c r="D285" s="2">
        <v>742212</v>
      </c>
      <c r="E285" s="7"/>
      <c r="F285" s="8"/>
      <c r="G285" s="9"/>
    </row>
    <row r="286" spans="2:7" ht="13.5" customHeight="1" thickBot="1">
      <c r="B286" s="61" t="s">
        <v>492</v>
      </c>
      <c r="C286" s="1" t="s">
        <v>63</v>
      </c>
      <c r="D286" s="2">
        <v>742213</v>
      </c>
      <c r="E286" s="2"/>
      <c r="F286" s="10"/>
      <c r="G286" s="11"/>
    </row>
    <row r="287" spans="2:7" ht="14.25" thickBot="1" thickTop="1">
      <c r="B287" s="82"/>
      <c r="C287" s="83"/>
      <c r="D287" s="83"/>
      <c r="E287" s="83"/>
      <c r="F287" s="83"/>
      <c r="G287" s="84"/>
    </row>
    <row r="288" spans="2:7" ht="18.75" customHeight="1" thickTop="1">
      <c r="B288" s="66" t="s">
        <v>493</v>
      </c>
      <c r="C288" s="31" t="s">
        <v>300</v>
      </c>
      <c r="D288" s="32"/>
      <c r="E288" s="39">
        <f>SUM(E289:E300)</f>
        <v>0</v>
      </c>
      <c r="F288" s="39">
        <f>SUM(F289:F300)</f>
        <v>0</v>
      </c>
      <c r="G288" s="72">
        <f>SUM(G289:G300)</f>
        <v>0</v>
      </c>
    </row>
    <row r="289" spans="2:7" s="4" customFormat="1" ht="12.75">
      <c r="B289" s="61" t="s">
        <v>313</v>
      </c>
      <c r="C289" s="1" t="s">
        <v>127</v>
      </c>
      <c r="D289" s="2">
        <v>733111</v>
      </c>
      <c r="E289" s="7"/>
      <c r="F289" s="8"/>
      <c r="G289" s="9"/>
    </row>
    <row r="290" spans="2:7" ht="13.5" customHeight="1">
      <c r="B290" s="61" t="s">
        <v>314</v>
      </c>
      <c r="C290" s="1" t="s">
        <v>128</v>
      </c>
      <c r="D290" s="2">
        <v>733112</v>
      </c>
      <c r="E290" s="2"/>
      <c r="F290" s="10"/>
      <c r="G290" s="11"/>
    </row>
    <row r="291" spans="2:7" ht="12.75">
      <c r="B291" s="61" t="s">
        <v>494</v>
      </c>
      <c r="C291" s="1" t="s">
        <v>106</v>
      </c>
      <c r="D291" s="2">
        <v>733113</v>
      </c>
      <c r="E291" s="2"/>
      <c r="F291" s="10"/>
      <c r="G291" s="11"/>
    </row>
    <row r="292" spans="2:7" ht="12.75">
      <c r="B292" s="61" t="s">
        <v>495</v>
      </c>
      <c r="C292" s="1" t="s">
        <v>107</v>
      </c>
      <c r="D292" s="2">
        <v>733114</v>
      </c>
      <c r="E292" s="2"/>
      <c r="F292" s="10"/>
      <c r="G292" s="11"/>
    </row>
    <row r="293" spans="2:7" ht="12.75">
      <c r="B293" s="61" t="s">
        <v>496</v>
      </c>
      <c r="C293" s="1" t="s">
        <v>75</v>
      </c>
      <c r="D293" s="2">
        <v>733115</v>
      </c>
      <c r="E293" s="7"/>
      <c r="F293" s="8"/>
      <c r="G293" s="9"/>
    </row>
    <row r="294" spans="2:7" ht="25.5" customHeight="1">
      <c r="B294" s="61" t="s">
        <v>497</v>
      </c>
      <c r="C294" s="1" t="s">
        <v>53</v>
      </c>
      <c r="D294" s="2">
        <v>733116</v>
      </c>
      <c r="E294" s="2"/>
      <c r="F294" s="10"/>
      <c r="G294" s="11"/>
    </row>
    <row r="295" spans="2:7" ht="12.75">
      <c r="B295" s="61" t="s">
        <v>498</v>
      </c>
      <c r="C295" s="1" t="s">
        <v>126</v>
      </c>
      <c r="D295" s="2">
        <v>733121</v>
      </c>
      <c r="E295" s="2"/>
      <c r="F295" s="10"/>
      <c r="G295" s="11"/>
    </row>
    <row r="296" spans="2:7" ht="12.75">
      <c r="B296" s="61" t="s">
        <v>499</v>
      </c>
      <c r="C296" s="1" t="s">
        <v>246</v>
      </c>
      <c r="D296" s="2">
        <v>733122</v>
      </c>
      <c r="E296" s="7"/>
      <c r="F296" s="8"/>
      <c r="G296" s="9"/>
    </row>
    <row r="297" spans="2:7" ht="13.5" customHeight="1">
      <c r="B297" s="61" t="s">
        <v>500</v>
      </c>
      <c r="C297" s="1" t="s">
        <v>108</v>
      </c>
      <c r="D297" s="2">
        <v>733123</v>
      </c>
      <c r="E297" s="2"/>
      <c r="F297" s="10"/>
      <c r="G297" s="11"/>
    </row>
    <row r="298" spans="2:7" ht="12.75">
      <c r="B298" s="61" t="s">
        <v>501</v>
      </c>
      <c r="C298" s="1" t="s">
        <v>109</v>
      </c>
      <c r="D298" s="2">
        <v>733124</v>
      </c>
      <c r="E298" s="2"/>
      <c r="F298" s="10"/>
      <c r="G298" s="11"/>
    </row>
    <row r="299" spans="2:7" ht="12.75">
      <c r="B299" s="61" t="s">
        <v>502</v>
      </c>
      <c r="C299" s="1" t="s">
        <v>76</v>
      </c>
      <c r="D299" s="2">
        <v>733125</v>
      </c>
      <c r="E299" s="2"/>
      <c r="F299" s="10"/>
      <c r="G299" s="11"/>
    </row>
    <row r="300" spans="2:7" ht="26.25" thickBot="1">
      <c r="B300" s="61" t="s">
        <v>503</v>
      </c>
      <c r="C300" s="1" t="s">
        <v>77</v>
      </c>
      <c r="D300" s="2">
        <v>733126</v>
      </c>
      <c r="E300" s="2"/>
      <c r="F300" s="10"/>
      <c r="G300" s="11"/>
    </row>
    <row r="301" spans="2:7" ht="14.25" thickBot="1" thickTop="1">
      <c r="B301" s="82"/>
      <c r="C301" s="83"/>
      <c r="D301" s="83"/>
      <c r="E301" s="83"/>
      <c r="F301" s="83"/>
      <c r="G301" s="84"/>
    </row>
    <row r="302" spans="2:7" ht="18.75" customHeight="1" thickBot="1" thickTop="1">
      <c r="B302" s="35"/>
      <c r="C302" s="36" t="s">
        <v>508</v>
      </c>
      <c r="D302" s="37"/>
      <c r="E302" s="58">
        <f>E12+E36+E47+E246</f>
        <v>0</v>
      </c>
      <c r="F302" s="58">
        <f>F12+F36+F47+F246</f>
        <v>0</v>
      </c>
      <c r="G302" s="77">
        <f>G12+G36+G47+G246</f>
        <v>0</v>
      </c>
    </row>
    <row r="303" spans="2:7" s="4" customFormat="1" ht="21" customHeight="1" thickBot="1" thickTop="1">
      <c r="B303" s="82"/>
      <c r="C303" s="83"/>
      <c r="D303" s="83"/>
      <c r="E303" s="83"/>
      <c r="F303" s="83"/>
      <c r="G303" s="84"/>
    </row>
    <row r="304" ht="9" customHeight="1" thickTop="1"/>
  </sheetData>
  <sheetProtection/>
  <mergeCells count="44">
    <mergeCell ref="B147:G147"/>
    <mergeCell ref="B164:G164"/>
    <mergeCell ref="B301:G301"/>
    <mergeCell ref="B303:G303"/>
    <mergeCell ref="B244:D244"/>
    <mergeCell ref="B138:G138"/>
    <mergeCell ref="B186:G186"/>
    <mergeCell ref="B287:G287"/>
    <mergeCell ref="B31:G31"/>
    <mergeCell ref="B48:G48"/>
    <mergeCell ref="B58:G58"/>
    <mergeCell ref="B46:G46"/>
    <mergeCell ref="B67:G67"/>
    <mergeCell ref="B76:G76"/>
    <mergeCell ref="B105:G105"/>
    <mergeCell ref="B114:G114"/>
    <mergeCell ref="B60:G60"/>
    <mergeCell ref="B274:G274"/>
    <mergeCell ref="B127:G127"/>
    <mergeCell ref="B243:G243"/>
    <mergeCell ref="B247:G247"/>
    <mergeCell ref="B190:G190"/>
    <mergeCell ref="B172:G172"/>
    <mergeCell ref="B245:G245"/>
    <mergeCell ref="B2:C2"/>
    <mergeCell ref="D2:F2"/>
    <mergeCell ref="B3:G3"/>
    <mergeCell ref="B4:G4"/>
    <mergeCell ref="B5:G5"/>
    <mergeCell ref="B82:G82"/>
    <mergeCell ref="B6:G6"/>
    <mergeCell ref="B7:G7"/>
    <mergeCell ref="B8:G8"/>
    <mergeCell ref="B11:G11"/>
    <mergeCell ref="B13:G13"/>
    <mergeCell ref="B17:G17"/>
    <mergeCell ref="B20:G20"/>
    <mergeCell ref="B197:G197"/>
    <mergeCell ref="B207:G207"/>
    <mergeCell ref="B223:G223"/>
    <mergeCell ref="B35:G35"/>
    <mergeCell ref="B145:G145"/>
    <mergeCell ref="B97:G97"/>
    <mergeCell ref="B129:G129"/>
  </mergeCells>
  <printOptions/>
  <pageMargins left="0.7" right="0.7" top="0.75" bottom="0.75" header="0.3" footer="0.3"/>
  <pageSetup fitToHeight="0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2024-04-26T08:47:32Z</dcterms:modified>
  <cp:category/>
  <cp:version/>
  <cp:contentType/>
  <cp:contentStatus/>
</cp:coreProperties>
</file>